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50" windowWidth="15480" windowHeight="7995" activeTab="1"/>
  </bookViews>
  <sheets>
    <sheet name="表紙" sheetId="1" r:id="rId1"/>
    <sheet name="要項 " sheetId="2" r:id="rId2"/>
    <sheet name="時程表" sheetId="3" r:id="rId3"/>
    <sheet name="裏面" sheetId="4" r:id="rId4"/>
    <sheet name="メンバー表" sheetId="5" r:id="rId5"/>
  </sheets>
  <definedNames>
    <definedName name="_xlnm.Print_Area" localSheetId="4">'メンバー表'!$A$1:$AA$53</definedName>
    <definedName name="_xlnm.Print_Area" localSheetId="2">'時程表'!$A$1:$AO$140</definedName>
    <definedName name="_xlnm.Print_Area" localSheetId="1">'要項 '!$A$1:$AG$126</definedName>
    <definedName name="_xlnm.Print_Area" localSheetId="3">'裏面'!$A$1:$L$52</definedName>
  </definedNames>
  <calcPr fullCalcOnLoad="1"/>
</workbook>
</file>

<file path=xl/sharedStrings.xml><?xml version="1.0" encoding="utf-8"?>
<sst xmlns="http://schemas.openxmlformats.org/spreadsheetml/2006/main" count="837" uniqueCount="321">
  <si>
    <t>各サッカー部顧問様</t>
  </si>
  <si>
    <t>≪第一日目≫</t>
  </si>
  <si>
    <t>対戦チーム</t>
  </si>
  <si>
    <t>本部</t>
  </si>
  <si>
    <t>主審</t>
  </si>
  <si>
    <t>副審</t>
  </si>
  <si>
    <t>本部</t>
  </si>
  <si>
    <t>主審</t>
  </si>
  <si>
    <t>副審</t>
  </si>
  <si>
    <t>大会日：第１日目</t>
  </si>
  <si>
    <t>時間</t>
  </si>
  <si>
    <t>場所：渋谷区スポーツセンターグラウンド</t>
  </si>
  <si>
    <t>試合順</t>
  </si>
  <si>
    <t>試合区分</t>
  </si>
  <si>
    <t>開始</t>
  </si>
  <si>
    <t>終了</t>
  </si>
  <si>
    <t>｛</t>
  </si>
  <si>
    <t>｝</t>
  </si>
  <si>
    <t>警告：</t>
  </si>
  <si>
    <t>退場：</t>
  </si>
  <si>
    <t>対戦カード</t>
  </si>
  <si>
    <t>備考</t>
  </si>
  <si>
    <t>第1試合目</t>
  </si>
  <si>
    <t>第2試合目</t>
  </si>
  <si>
    <t>≪第二日目≫</t>
  </si>
  <si>
    <t>≪第三日目≫</t>
  </si>
  <si>
    <t>≪第四日目≫</t>
  </si>
  <si>
    <t>≪第五日目≫</t>
  </si>
  <si>
    <t>③</t>
  </si>
  <si>
    <t>区分</t>
  </si>
  <si>
    <t>高輪高校</t>
  </si>
  <si>
    <t>佼成学園</t>
  </si>
  <si>
    <t>各学校長様</t>
  </si>
  <si>
    <t>第３試合目</t>
  </si>
  <si>
    <t>第５試合目</t>
  </si>
  <si>
    <t>大会日：第２日目</t>
  </si>
  <si>
    <t>大会日：第３日目</t>
  </si>
  <si>
    <t>大会日：第４日目</t>
  </si>
  <si>
    <t>大会日：第５日目</t>
  </si>
  <si>
    <t>Ａ</t>
  </si>
  <si>
    <t>№</t>
  </si>
  <si>
    <t>第４試合目</t>
  </si>
  <si>
    <t xml:space="preserve"> 　 正</t>
  </si>
  <si>
    <t xml:space="preserve"> 　 副</t>
  </si>
  <si>
    <t>会　場</t>
  </si>
  <si>
    <t>渋谷区スポーツセンター</t>
  </si>
  <si>
    <t>主　催</t>
  </si>
  <si>
    <t>渋谷区体育協会</t>
  </si>
  <si>
    <t>共　催</t>
  </si>
  <si>
    <t>渋谷区教育委員会</t>
  </si>
  <si>
    <t>主　管</t>
  </si>
  <si>
    <t>主催　　渋谷区体育協会</t>
  </si>
  <si>
    <t>共催　　渋谷区教育委員会</t>
  </si>
  <si>
    <t>主管　　渋谷区サッカー協会</t>
  </si>
  <si>
    <t>1．日　 　時</t>
  </si>
  <si>
    <t>2．会　　 場</t>
  </si>
  <si>
    <t>渋谷区スポーツセンターグラウンド</t>
  </si>
  <si>
    <t>3．参加資格　　 　</t>
  </si>
  <si>
    <t>・高校3年生以下のスポーツ保険加入の選手であること。</t>
  </si>
  <si>
    <t>・渋谷区サッカー協会へ加盟登録をした団体・クラブ・学校のサッカーチーム。</t>
  </si>
  <si>
    <t>・渋谷区サッカー協会が承認した団体・クラブ・学校のサッカーチーム。</t>
  </si>
  <si>
    <t>4．競技方式</t>
  </si>
  <si>
    <t>・1チーム11人制試合方式とする。</t>
  </si>
  <si>
    <t>5．競技規則</t>
  </si>
  <si>
    <t>・9人で試合成立。</t>
  </si>
  <si>
    <t>※9人未満は没収試合（0－20）とします。</t>
  </si>
  <si>
    <t>・メンバー表は試合開始１０分までにＡ戦のみ一枚提出する。</t>
  </si>
  <si>
    <t>　※登録選手の追加は各試合メンバーチェック前（試合開始10分前）であれば随時行うことができる。</t>
  </si>
  <si>
    <t>・メンバーチェックは試合開始10分前にスターティングメンバーのみ本部前で行う。</t>
  </si>
  <si>
    <t>　※本部担当が名前・背番号・レガースのチェックを行う。</t>
  </si>
  <si>
    <t>・本大会において警告を2回受けた選手は、次試合に出場できない。但し、次大会へは継続されない。</t>
  </si>
  <si>
    <t>・本大会において退場を命じられた選手は、次試合に出場できない。但し、次大会へは継続されない。</t>
  </si>
  <si>
    <t>6．大会運営</t>
  </si>
  <si>
    <t>・参加チームによる審判・本部とする。各チーム各日程表を確認の上、審判担当員・本部役員を準備する。</t>
  </si>
  <si>
    <t>※主審は各チーム成人が担当し、本部・副審は選手でも可とする。</t>
  </si>
  <si>
    <t>※主審は審判服を着用する。</t>
  </si>
  <si>
    <t>･大会各日会場片付け当番のチームは、大会終了後会場の片付けを行う。</t>
  </si>
  <si>
    <t>※割り当て（別紙参照）審判・本部の欠席、審判服未着用のチームの試合は没収試合（0－２0）とします。</t>
  </si>
  <si>
    <t>7．参加費</t>
  </si>
  <si>
    <t>10,000円　（各高・各チーム）</t>
  </si>
  <si>
    <t>8．緊急時の対応</t>
  </si>
  <si>
    <t>・怪我等が発生した場合、可能な範囲の応急処置と緊急搬出手続きを行ないます。</t>
  </si>
  <si>
    <t>・スポーツ保険の加入については各チームの責任でお願いします。</t>
  </si>
  <si>
    <t>9．注意事項</t>
  </si>
  <si>
    <t>・無断試合棄権をした場合は、来年度の大会参加はできません。</t>
  </si>
  <si>
    <t>・グラウンドは8時30分開門予定です。（必ず体育館横の通路から出入りして下さい。）</t>
  </si>
  <si>
    <t>　※9時までは大会準備以外、グラウンドに立ち入らないで下さい。</t>
  </si>
  <si>
    <t>・館内にはスパイクで立ち入らないで下さい。</t>
  </si>
  <si>
    <t>10．その他</t>
  </si>
  <si>
    <t>・雨天決行　　（悪天候時は試合時間を変更する場合があります。）</t>
  </si>
  <si>
    <t>・Ａ戦リーグのみ賞品有</t>
  </si>
  <si>
    <t>11．問い合わせ</t>
  </si>
  <si>
    <t>・試合時間：３５分ハーフ（ハーフタイム１０分）または３０分ハーフ（ハーフタイム１０分）とする。　</t>
  </si>
  <si>
    <t>・Ａ戦Ｂ戦に同一選手が登録または出場することは可能。</t>
  </si>
  <si>
    <t>・Ａ戦のみ同一試合の交替選手の再出場を認めない。Ｂ戦は再出場を認める。</t>
  </si>
  <si>
    <t>渋谷区サッカー協会第２種担当　　伊東　準　　０９０－５９９６－３６６３</t>
  </si>
  <si>
    <t>第2種（ユース）サッカー大会</t>
  </si>
  <si>
    <t>大会実施プログラム</t>
  </si>
  <si>
    <t>渋谷区サッカー協会</t>
  </si>
  <si>
    <t>私たちは、賛助会員として渋谷区体育協会を支援しています。</t>
  </si>
  <si>
    <t>東京急行電鉄（株）　　（株）東急百貨店　　小田急電鉄（株）　　東急建設（株）　　　　　</t>
  </si>
  <si>
    <t>東急不動産（株）　　東急観光（株）　　高宮学園代々木ゼミナール　　東急ｴｱｶｰｺﾞ（株）</t>
  </si>
  <si>
    <t>キリンビール（株）　（株）南国酒家　（株）コクド　新英電興（株）　サッポロビール（株）</t>
  </si>
  <si>
    <t>（株）フジタ　　平成信用金庫　　八千代銀行　（株）ゴールトウイン　（株）アキバ徽章販売</t>
  </si>
  <si>
    <t>（株）三津和元気堂　（有）ヒーロースポーツ　（合）松乃家　（株）エビスグランドボウル</t>
  </si>
  <si>
    <t>（株）笹塚ボウル　（社）渋谷青色申告会　（株）新大宗ビル　　ビルド・メンテナンス（株）</t>
  </si>
  <si>
    <t>大塚製薬（株）</t>
  </si>
  <si>
    <t>（ 加入順 ）</t>
  </si>
  <si>
    <t>チーム名</t>
  </si>
  <si>
    <t>背番号</t>
  </si>
  <si>
    <t>先発</t>
  </si>
  <si>
    <t>交代</t>
  </si>
  <si>
    <t xml:space="preserve">［ユニフォーム］                 　　　　　 </t>
  </si>
  <si>
    <t>シャツ</t>
  </si>
  <si>
    <t>パンツ</t>
  </si>
  <si>
    <t>ｽﾄｯｷﾝｸﾞ</t>
  </si>
  <si>
    <t>選手</t>
  </si>
  <si>
    <t>ＧＫ</t>
  </si>
  <si>
    <t>平成２２年度　春季渋谷区民サッカー大会２種　　メンバー表（Ａリーグ）</t>
  </si>
  <si>
    <t xml:space="preserve"> 氏　　名</t>
  </si>
  <si>
    <t>学年</t>
  </si>
  <si>
    <t>ﾎﾟｼﾞｼｮﾝ</t>
  </si>
  <si>
    <t>№</t>
  </si>
  <si>
    <t>Ｂ</t>
  </si>
  <si>
    <t>相互</t>
  </si>
  <si>
    <t>相互</t>
  </si>
  <si>
    <t>平成2２年度　　秋渋谷区民大会</t>
  </si>
  <si>
    <t>平成22年度　秋季渋谷区民サッカー大会２種　要項</t>
  </si>
  <si>
    <t>・大会登録人数・交代人数は制限しない。</t>
  </si>
  <si>
    <t>・他は、日本サッカー協会２０１０年競技規則に準じる。</t>
  </si>
  <si>
    <t>日付：平成２３年１月２３日(日）</t>
  </si>
  <si>
    <t>日付：平成２３年１月３０日(日）</t>
  </si>
  <si>
    <t>日付：平成２３年２月６日(日）</t>
  </si>
  <si>
    <t>日付：平成２３年２月１１日(金）</t>
  </si>
  <si>
    <t>日付：平成２３年２月１３日(日）</t>
  </si>
  <si>
    <t>１月２３日(日）</t>
  </si>
  <si>
    <t>１月３０日(日）</t>
  </si>
  <si>
    <t>２月６日(日）</t>
  </si>
  <si>
    <t>２月１１日(金）</t>
  </si>
  <si>
    <t>２月１３日(日）</t>
  </si>
  <si>
    <t>×</t>
  </si>
  <si>
    <t>○</t>
  </si>
  <si>
    <t>※会場設置＝</t>
  </si>
  <si>
    <t>※会場撤収＝</t>
  </si>
  <si>
    <t>①</t>
  </si>
  <si>
    <t>※会場撤収＝</t>
  </si>
  <si>
    <t>①</t>
  </si>
  <si>
    <t>※会場設置＝</t>
  </si>
  <si>
    <t>Ｂ</t>
  </si>
  <si>
    <t>Ｆ</t>
  </si>
  <si>
    <t>Ｈ</t>
  </si>
  <si>
    <t>②</t>
  </si>
  <si>
    <t>④</t>
  </si>
  <si>
    <t>優勝</t>
  </si>
  <si>
    <t>３・４位決定戦</t>
  </si>
  <si>
    <t>⑫</t>
  </si>
  <si>
    <t>Ｂ</t>
  </si>
  <si>
    <t>Ａ</t>
  </si>
  <si>
    <t>②</t>
  </si>
  <si>
    <t>時間：９：００～18:00</t>
  </si>
  <si>
    <t>A戦：３５分-10分-３５分</t>
  </si>
  <si>
    <t>⑤</t>
  </si>
  <si>
    <t>⑥</t>
  </si>
  <si>
    <t>B戦：３５分-10分-３５分</t>
  </si>
  <si>
    <t>F戦：３５分</t>
  </si>
  <si>
    <t>⑦</t>
  </si>
  <si>
    <t>⑧</t>
  </si>
  <si>
    <t>⑨</t>
  </si>
  <si>
    <t>⑩</t>
  </si>
  <si>
    <t>⑪</t>
  </si>
  <si>
    <t>⑬</t>
  </si>
  <si>
    <t>⑭</t>
  </si>
  <si>
    <t>⑯</t>
  </si>
  <si>
    <t>⑰</t>
  </si>
  <si>
    <t>⑱</t>
  </si>
  <si>
    <t>⑲</t>
  </si>
  <si>
    <t>⑳</t>
  </si>
  <si>
    <t>⑤</t>
  </si>
  <si>
    <t>⑥</t>
  </si>
  <si>
    <t>⑦</t>
  </si>
  <si>
    <t>⑧</t>
  </si>
  <si>
    <t>⑩</t>
  </si>
  <si>
    <t>⑪</t>
  </si>
  <si>
    <t>⑫</t>
  </si>
  <si>
    <t>⑮</t>
  </si>
  <si>
    <t>Ａ</t>
  </si>
  <si>
    <t>・Ａ戦（一軍）とＢ戦（二軍）のトーナメント戦を行う。</t>
  </si>
  <si>
    <t>・フレンドリー戦（３０分または３５分１本位）を行う場合がある。</t>
  </si>
  <si>
    <t>・Ａ戦のみ、選手は全員高校生とする。Ｂ戦はＵ－１８なら出場を認める。</t>
  </si>
  <si>
    <t>･大会各日会場準備当番のチームは、９時に入場し９時３０分までに会場の準備を終わらせる。</t>
  </si>
  <si>
    <t>※Ａ戦で、高校生以外の選手が出場するチームの試合は、没収試合（0－２0）とします。</t>
  </si>
  <si>
    <t>Ｂ戦試合時間</t>
  </si>
  <si>
    <t>Ｆ戦試合時間</t>
  </si>
  <si>
    <t>開始</t>
  </si>
  <si>
    <t>終了</t>
  </si>
  <si>
    <t>ハーフタイム</t>
  </si>
  <si>
    <t>インターバル</t>
  </si>
  <si>
    <t>□ １月２３日（日）　トーナメント戦　</t>
  </si>
  <si>
    <t>□ １月３０日（日）　トーナメント戦　</t>
  </si>
  <si>
    <t>□ ２月６日（日）　トーナメント戦　</t>
  </si>
  <si>
    <t>□ ２月１１日（金）　トーナメント戦　</t>
  </si>
  <si>
    <t>□ ２月１３日（日）　トーナメント戦　</t>
  </si>
  <si>
    <t>日程：平成２３年１月２３日（日）・３０（日）・２月６日（日）・１１日（金）・１３日（日）</t>
  </si>
  <si>
    <t>会場ー渋谷区スポーツセンター</t>
  </si>
  <si>
    <t>試合形式ーＡ戦・Ｂ戦のトーナメント戦（順位決定戦ー有）</t>
  </si>
  <si>
    <t>A戦</t>
  </si>
  <si>
    <t>A</t>
  </si>
  <si>
    <t>B</t>
  </si>
  <si>
    <t>Ａ戦試合時間</t>
  </si>
  <si>
    <t>－</t>
  </si>
  <si>
    <t>９:０0-１８：００</t>
  </si>
  <si>
    <t>Ａ</t>
  </si>
  <si>
    <t>平成２３年１月２３日（日）・３０日（日）・２月６日（日）・１１日（金）・１３日（日）　　（別紙日程表参照）</t>
  </si>
  <si>
    <t>５・６位決定戦</t>
  </si>
  <si>
    <t>７・８位決定戦</t>
  </si>
  <si>
    <t>Ｂ戦</t>
  </si>
  <si>
    <t>③</t>
  </si>
  <si>
    <t>④</t>
  </si>
  <si>
    <t>⑨</t>
  </si>
  <si>
    <t>⑬</t>
  </si>
  <si>
    <t>⑭</t>
  </si>
  <si>
    <t>⑮</t>
  </si>
  <si>
    <t>⑯</t>
  </si>
  <si>
    <t>⑰</t>
  </si>
  <si>
    <t>⑱</t>
  </si>
  <si>
    <t>⑲</t>
  </si>
  <si>
    <t>⑳</t>
  </si>
  <si>
    <t>②</t>
  </si>
  <si>
    <t>③</t>
  </si>
  <si>
    <t>④</t>
  </si>
  <si>
    <t>①</t>
  </si>
  <si>
    <t>1/23</t>
  </si>
  <si>
    <t>1/30</t>
  </si>
  <si>
    <t>2/6</t>
  </si>
  <si>
    <t>2/11</t>
  </si>
  <si>
    <t>2/13</t>
  </si>
  <si>
    <t>國學院高校</t>
  </si>
  <si>
    <t>高輪高校</t>
  </si>
  <si>
    <t>佼成学園</t>
  </si>
  <si>
    <t>京華高校</t>
  </si>
  <si>
    <t>新宿高校</t>
  </si>
  <si>
    <t>青山学院</t>
  </si>
  <si>
    <t>渋谷教育</t>
  </si>
  <si>
    <t>決勝</t>
  </si>
  <si>
    <t>決勝</t>
  </si>
  <si>
    <t>三決</t>
  </si>
  <si>
    <t>三決</t>
  </si>
  <si>
    <t>國學院高校</t>
  </si>
  <si>
    <t>渋谷教育学園</t>
  </si>
  <si>
    <t>Ａ</t>
  </si>
  <si>
    <t>⑤</t>
  </si>
  <si>
    <t>新宿高校</t>
  </si>
  <si>
    <t>佼成学園</t>
  </si>
  <si>
    <t>京華高校</t>
  </si>
  <si>
    <t>Ｂ</t>
  </si>
  <si>
    <t>Ａ</t>
  </si>
  <si>
    <t>青山学院</t>
  </si>
  <si>
    <t>高輪高校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</si>
  <si>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</si>
  <si>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</si>
  <si>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</si>
  <si>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</si>
  <si>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</si>
  <si>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</si>
  <si>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</si>
  <si>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</si>
  <si>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</si>
  <si>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Ｂ</t>
  </si>
  <si>
    <t>大会名：秋季２種区民大会</t>
  </si>
  <si>
    <t>平成２２年度　秋季渋谷区民サッカー大会２種（Ｕー１８）の部　要項</t>
  </si>
  <si>
    <t>試合時間ーＡ戦３５分－１０分－３５分　Ｂ戦３５分－１０分－３５分　</t>
  </si>
  <si>
    <t>参加チーム８チーム：青山学院・京華高校・高輪高校・國學院高校・佼成学園・新宿高校・トリプレッタ・渋谷教育学園</t>
  </si>
  <si>
    <t>協会</t>
  </si>
  <si>
    <t>トリプレッタ</t>
  </si>
  <si>
    <t>トリプレッタ</t>
  </si>
  <si>
    <t>5－0</t>
  </si>
  <si>
    <t>4－0</t>
  </si>
  <si>
    <t>7－4</t>
  </si>
  <si>
    <t>１－２</t>
  </si>
  <si>
    <t>４－０</t>
  </si>
  <si>
    <t>・同点の場合は、ＰＫ方式で勝者を決定する。但し、決勝・３位決定戦は延長戦を前後半１０分行う。</t>
  </si>
  <si>
    <t>5－1</t>
  </si>
  <si>
    <t>0－1</t>
  </si>
  <si>
    <t>7－0</t>
  </si>
  <si>
    <t>主審交代</t>
  </si>
  <si>
    <t>オーバー１８が</t>
  </si>
  <si>
    <t>３名出場のため</t>
  </si>
  <si>
    <t>没収試合</t>
  </si>
  <si>
    <t>審判服</t>
  </si>
  <si>
    <t>未着用</t>
  </si>
  <si>
    <t>のため</t>
  </si>
  <si>
    <t>20－0</t>
  </si>
  <si>
    <t>A戦に</t>
  </si>
  <si>
    <t>中学生</t>
  </si>
  <si>
    <t>が出場</t>
  </si>
  <si>
    <t>２０－０</t>
  </si>
  <si>
    <t>１－７</t>
  </si>
  <si>
    <t>１－０</t>
  </si>
  <si>
    <t>０－１</t>
  </si>
  <si>
    <t>０－１</t>
  </si>
  <si>
    <t>0-1</t>
  </si>
  <si>
    <t>1-3</t>
  </si>
  <si>
    <t>0-6</t>
  </si>
  <si>
    <t>0-10</t>
  </si>
  <si>
    <t>2-1</t>
  </si>
  <si>
    <t>1-0</t>
  </si>
  <si>
    <t>0-1</t>
  </si>
  <si>
    <t>0-2</t>
  </si>
  <si>
    <t>近藤</t>
  </si>
  <si>
    <t>小西</t>
  </si>
  <si>
    <t>福井</t>
  </si>
  <si>
    <t>佐藤</t>
  </si>
  <si>
    <t>２・２９・７７</t>
  </si>
  <si>
    <t>１位</t>
  </si>
  <si>
    <t>２位</t>
  </si>
  <si>
    <t>３位</t>
  </si>
  <si>
    <t>４位</t>
  </si>
  <si>
    <t>５位</t>
  </si>
  <si>
    <t>６位</t>
  </si>
  <si>
    <t>７位</t>
  </si>
  <si>
    <t>８位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</si>
</sst>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[&lt;=999]000;000\-00"/>
    <numFmt numFmtId="185" formatCode="0.E+00"/>
    <numFmt numFmtId="186" formatCode="mmm\-yyyy"/>
    <numFmt numFmtId="187" formatCode="0_ "/>
    <numFmt numFmtId="188" formatCode="0;[Red]0"/>
    <numFmt numFmtId="189" formatCode="0_ ;[Red]\-0\ "/>
    <numFmt numFmtId="190" formatCode="0.00_);[Red]\(0.00\)"/>
    <numFmt numFmtId="191" formatCode="0_);\(0\)"/>
    <numFmt numFmtId="192" formatCode="[$-411]ggge&quot;年&quot;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[Red]\(0\)"/>
    <numFmt numFmtId="198" formatCode="[&lt;=999]000;[&lt;=9999]000\-00;000\-0000"/>
    <numFmt numFmtId="199" formatCode="[DBNum3][$-411]0"/>
    <numFmt numFmtId="200" formatCode="[$-409]mmmmm\-yy;@"/>
    <numFmt numFmtId="201" formatCode="[$-F400]h:mm:ss\ AM/PM"/>
    <numFmt numFmtId="202" formatCode="m&quot;月&quot;d&quot;日&quot;;@"/>
    <numFmt numFmtId="203" formatCode="[&lt;=999]000;[&lt;=99999]000\-00;000\-0000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9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sz val="6"/>
      <color indexed="10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2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u val="single"/>
      <sz val="9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4"/>
      <name val="HG丸ｺﾞｼｯｸM-PRO"/>
      <family val="3"/>
    </font>
    <font>
      <b/>
      <sz val="32"/>
      <name val="HG丸ｺﾞｼｯｸM-PRO"/>
      <family val="3"/>
    </font>
    <font>
      <b/>
      <sz val="11"/>
      <name val="HG丸ｺﾞｼｯｸM-PRO"/>
      <family val="3"/>
    </font>
    <font>
      <b/>
      <sz val="15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6"/>
      <name val="ＭＳ Ｐゴシック"/>
      <family val="3"/>
    </font>
    <font>
      <sz val="22"/>
      <name val="ＪＳＰ明朝"/>
      <family val="1"/>
    </font>
    <font>
      <sz val="28"/>
      <name val="HG丸ｺﾞｼｯｸM-PRO"/>
      <family val="3"/>
    </font>
    <font>
      <sz val="14"/>
      <name val="ＭＳ Ｐ明朝"/>
      <family val="1"/>
    </font>
    <font>
      <sz val="10.5"/>
      <name val="ＭＳ ゴシック"/>
      <family val="3"/>
    </font>
    <font>
      <b/>
      <sz val="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0"/>
      <name val="Times New Roman"/>
      <family val="1"/>
    </font>
    <font>
      <b/>
      <sz val="18"/>
      <name val="ＭＳ ゴシック"/>
      <family val="3"/>
    </font>
    <font>
      <b/>
      <sz val="26"/>
      <name val="ＭＳ ゴシック"/>
      <family val="3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hair"/>
    </border>
    <border>
      <left style="thick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medium"/>
      <top style="thick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4" borderId="0" applyNumberFormat="0" applyBorder="0" applyAlignment="0" applyProtection="0"/>
  </cellStyleXfs>
  <cellXfs count="787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8" fillId="24" borderId="0" xfId="0" applyFont="1" applyFill="1" applyBorder="1" applyAlignment="1">
      <alignment vertical="center" shrinkToFit="1"/>
    </xf>
    <xf numFmtId="0" fontId="18" fillId="24" borderId="10" xfId="0" applyFont="1" applyFill="1" applyBorder="1" applyAlignment="1">
      <alignment vertical="center" shrinkToFit="1"/>
    </xf>
    <xf numFmtId="0" fontId="18" fillId="24" borderId="11" xfId="0" applyFont="1" applyFill="1" applyBorder="1" applyAlignment="1">
      <alignment vertical="center" shrinkToFit="1"/>
    </xf>
    <xf numFmtId="0" fontId="0" fillId="24" borderId="0" xfId="0" applyFill="1" applyAlignment="1">
      <alignment/>
    </xf>
    <xf numFmtId="0" fontId="13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13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20" fontId="12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20" fontId="4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8" fillId="0" borderId="12" xfId="0" applyFont="1" applyFill="1" applyBorder="1" applyAlignment="1">
      <alignment horizontal="center" shrinkToFit="1"/>
    </xf>
    <xf numFmtId="20" fontId="10" fillId="24" borderId="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12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20" fontId="0" fillId="0" borderId="0" xfId="0" applyNumberFormat="1" applyAlignment="1">
      <alignment shrinkToFit="1"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5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4" borderId="0" xfId="0" applyFont="1" applyFill="1" applyAlignment="1">
      <alignment/>
    </xf>
    <xf numFmtId="0" fontId="32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61" applyFont="1" applyAlignment="1">
      <alignment horizontal="justify"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37" fillId="0" borderId="16" xfId="61" applyFont="1" applyBorder="1" applyAlignment="1">
      <alignment horizontal="center" vertical="center" wrapText="1"/>
      <protection/>
    </xf>
    <xf numFmtId="0" fontId="37" fillId="0" borderId="20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" vertical="center" wrapText="1"/>
      <protection/>
    </xf>
    <xf numFmtId="0" fontId="37" fillId="0" borderId="21" xfId="61" applyFont="1" applyBorder="1" applyAlignment="1">
      <alignment horizontal="center" vertical="top" wrapText="1"/>
      <protection/>
    </xf>
    <xf numFmtId="0" fontId="37" fillId="0" borderId="22" xfId="61" applyFont="1" applyBorder="1" applyAlignment="1">
      <alignment horizontal="center" vertical="top" wrapText="1"/>
      <protection/>
    </xf>
    <xf numFmtId="0" fontId="37" fillId="0" borderId="23" xfId="61" applyFont="1" applyBorder="1" applyAlignment="1">
      <alignment horizontal="center" vertical="top" wrapText="1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6" xfId="61" applyBorder="1">
      <alignment vertical="center"/>
      <protection/>
    </xf>
    <xf numFmtId="0" fontId="37" fillId="0" borderId="27" xfId="61" applyFont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9" xfId="61" applyFont="1" applyBorder="1" applyAlignment="1">
      <alignment horizontal="center" vertical="center" wrapText="1"/>
      <protection/>
    </xf>
    <xf numFmtId="0" fontId="37" fillId="0" borderId="30" xfId="61" applyFont="1" applyBorder="1" applyAlignment="1">
      <alignment horizontal="center" vertical="top" wrapText="1"/>
      <protection/>
    </xf>
    <xf numFmtId="0" fontId="37" fillId="0" borderId="12" xfId="61" applyFont="1" applyBorder="1" applyAlignment="1">
      <alignment horizontal="center" vertical="top" wrapText="1"/>
      <protection/>
    </xf>
    <xf numFmtId="0" fontId="37" fillId="0" borderId="31" xfId="61" applyFont="1" applyBorder="1" applyAlignment="1">
      <alignment horizontal="center" vertical="top" wrapText="1"/>
      <protection/>
    </xf>
    <xf numFmtId="0" fontId="0" fillId="0" borderId="12" xfId="61" applyBorder="1">
      <alignment vertical="center"/>
      <protection/>
    </xf>
    <xf numFmtId="0" fontId="0" fillId="0" borderId="31" xfId="61" applyBorder="1">
      <alignment vertical="center"/>
      <protection/>
    </xf>
    <xf numFmtId="0" fontId="0" fillId="0" borderId="32" xfId="61" applyBorder="1">
      <alignment vertical="center"/>
      <protection/>
    </xf>
    <xf numFmtId="0" fontId="37" fillId="0" borderId="33" xfId="61" applyFont="1" applyBorder="1" applyAlignment="1">
      <alignment horizontal="center" vertical="top" wrapText="1"/>
      <protection/>
    </xf>
    <xf numFmtId="0" fontId="37" fillId="0" borderId="34" xfId="61" applyFont="1" applyBorder="1" applyAlignment="1">
      <alignment horizontal="center" vertical="top" wrapText="1"/>
      <protection/>
    </xf>
    <xf numFmtId="0" fontId="37" fillId="0" borderId="35" xfId="61" applyFont="1" applyBorder="1" applyAlignment="1">
      <alignment horizontal="center" vertical="top" wrapText="1"/>
      <protection/>
    </xf>
    <xf numFmtId="0" fontId="0" fillId="0" borderId="35" xfId="61" applyBorder="1">
      <alignment vertical="center"/>
      <protection/>
    </xf>
    <xf numFmtId="0" fontId="0" fillId="0" borderId="36" xfId="61" applyBorder="1">
      <alignment vertical="center"/>
      <protection/>
    </xf>
    <xf numFmtId="0" fontId="37" fillId="0" borderId="37" xfId="61" applyFont="1" applyBorder="1" applyAlignment="1">
      <alignment horizontal="center" vertical="center" wrapText="1"/>
      <protection/>
    </xf>
    <xf numFmtId="0" fontId="37" fillId="0" borderId="38" xfId="61" applyFont="1" applyBorder="1" applyAlignment="1">
      <alignment horizontal="center" vertical="center" wrapText="1"/>
      <protection/>
    </xf>
    <xf numFmtId="0" fontId="37" fillId="0" borderId="39" xfId="61" applyFont="1" applyBorder="1" applyAlignment="1">
      <alignment horizontal="center" vertical="center" wrapText="1"/>
      <protection/>
    </xf>
    <xf numFmtId="0" fontId="37" fillId="0" borderId="40" xfId="61" applyFont="1" applyBorder="1" applyAlignment="1">
      <alignment horizontal="center" vertical="top" wrapText="1"/>
      <protection/>
    </xf>
    <xf numFmtId="0" fontId="37" fillId="0" borderId="41" xfId="61" applyFont="1" applyBorder="1" applyAlignment="1">
      <alignment horizontal="center" vertical="top" wrapText="1"/>
      <protection/>
    </xf>
    <xf numFmtId="0" fontId="37" fillId="0" borderId="42" xfId="61" applyFont="1" applyBorder="1" applyAlignment="1">
      <alignment horizontal="center" vertical="top" wrapText="1"/>
      <protection/>
    </xf>
    <xf numFmtId="0" fontId="0" fillId="0" borderId="42" xfId="61" applyBorder="1">
      <alignment vertical="center"/>
      <protection/>
    </xf>
    <xf numFmtId="0" fontId="0" fillId="0" borderId="43" xfId="61" applyBorder="1">
      <alignment vertical="center"/>
      <protection/>
    </xf>
    <xf numFmtId="0" fontId="37" fillId="0" borderId="44" xfId="61" applyFont="1" applyBorder="1" applyAlignment="1">
      <alignment horizontal="center" vertical="center" wrapText="1"/>
      <protection/>
    </xf>
    <xf numFmtId="0" fontId="37" fillId="0" borderId="45" xfId="61" applyFont="1" applyBorder="1" applyAlignment="1">
      <alignment horizontal="center" vertical="center" wrapText="1"/>
      <protection/>
    </xf>
    <xf numFmtId="0" fontId="37" fillId="0" borderId="46" xfId="61" applyFont="1" applyBorder="1" applyAlignment="1">
      <alignment horizontal="center" vertical="center" wrapText="1"/>
      <protection/>
    </xf>
    <xf numFmtId="0" fontId="37" fillId="0" borderId="47" xfId="61" applyFont="1" applyBorder="1" applyAlignment="1">
      <alignment horizontal="center" vertical="top" wrapText="1"/>
      <protection/>
    </xf>
    <xf numFmtId="0" fontId="37" fillId="0" borderId="48" xfId="61" applyFont="1" applyBorder="1" applyAlignment="1">
      <alignment horizontal="center" vertical="top" wrapText="1"/>
      <protection/>
    </xf>
    <xf numFmtId="0" fontId="37" fillId="0" borderId="49" xfId="61" applyFont="1" applyBorder="1" applyAlignment="1">
      <alignment horizontal="center" vertical="top" wrapText="1"/>
      <protection/>
    </xf>
    <xf numFmtId="0" fontId="0" fillId="0" borderId="49" xfId="61" applyBorder="1">
      <alignment vertical="center"/>
      <protection/>
    </xf>
    <xf numFmtId="0" fontId="0" fillId="0" borderId="50" xfId="61" applyBorder="1">
      <alignment vertical="center"/>
      <protection/>
    </xf>
    <xf numFmtId="0" fontId="37" fillId="0" borderId="51" xfId="61" applyFont="1" applyBorder="1" applyAlignment="1">
      <alignment horizontal="center" vertical="center" wrapText="1"/>
      <protection/>
    </xf>
    <xf numFmtId="0" fontId="37" fillId="0" borderId="52" xfId="61" applyFont="1" applyBorder="1" applyAlignment="1">
      <alignment horizontal="center" vertical="center" wrapText="1"/>
      <protection/>
    </xf>
    <xf numFmtId="0" fontId="37" fillId="0" borderId="53" xfId="61" applyFont="1" applyBorder="1" applyAlignment="1">
      <alignment horizontal="center" vertical="center" wrapText="1"/>
      <protection/>
    </xf>
    <xf numFmtId="0" fontId="37" fillId="0" borderId="54" xfId="61" applyFont="1" applyBorder="1" applyAlignment="1">
      <alignment horizontal="center" vertical="top" wrapText="1"/>
      <protection/>
    </xf>
    <xf numFmtId="0" fontId="37" fillId="0" borderId="55" xfId="61" applyFont="1" applyBorder="1" applyAlignment="1">
      <alignment horizontal="center" vertical="top" wrapText="1"/>
      <protection/>
    </xf>
    <xf numFmtId="0" fontId="37" fillId="0" borderId="56" xfId="61" applyFont="1" applyBorder="1" applyAlignment="1">
      <alignment horizontal="center" vertical="top" wrapText="1"/>
      <protection/>
    </xf>
    <xf numFmtId="0" fontId="0" fillId="0" borderId="56" xfId="61" applyBorder="1">
      <alignment vertical="center"/>
      <protection/>
    </xf>
    <xf numFmtId="0" fontId="0" fillId="0" borderId="57" xfId="61" applyBorder="1">
      <alignment vertical="center"/>
      <protection/>
    </xf>
    <xf numFmtId="0" fontId="37" fillId="0" borderId="19" xfId="61" applyFont="1" applyBorder="1" applyAlignment="1">
      <alignment horizontal="center" vertical="center" wrapText="1"/>
      <protection/>
    </xf>
    <xf numFmtId="0" fontId="37" fillId="0" borderId="58" xfId="61" applyFont="1" applyBorder="1" applyAlignment="1">
      <alignment horizontal="center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0" fontId="37" fillId="0" borderId="59" xfId="61" applyFont="1" applyBorder="1" applyAlignment="1">
      <alignment horizontal="center" vertical="top" wrapText="1"/>
      <protection/>
    </xf>
    <xf numFmtId="0" fontId="37" fillId="0" borderId="60" xfId="61" applyFont="1" applyBorder="1" applyAlignment="1">
      <alignment horizontal="center" vertical="top" wrapText="1"/>
      <protection/>
    </xf>
    <xf numFmtId="0" fontId="37" fillId="0" borderId="61" xfId="61" applyFont="1" applyBorder="1" applyAlignment="1">
      <alignment horizontal="center" vertical="top" wrapText="1"/>
      <protection/>
    </xf>
    <xf numFmtId="0" fontId="0" fillId="0" borderId="61" xfId="61" applyBorder="1">
      <alignment vertical="center"/>
      <protection/>
    </xf>
    <xf numFmtId="0" fontId="0" fillId="0" borderId="62" xfId="61" applyBorder="1">
      <alignment vertical="center"/>
      <protection/>
    </xf>
    <xf numFmtId="0" fontId="37" fillId="0" borderId="63" xfId="61" applyFont="1" applyBorder="1" applyAlignment="1">
      <alignment horizontal="center" vertical="center" wrapText="1"/>
      <protection/>
    </xf>
    <xf numFmtId="0" fontId="37" fillId="0" borderId="64" xfId="61" applyFont="1" applyBorder="1" applyAlignment="1">
      <alignment horizontal="center" vertical="center" wrapText="1"/>
      <protection/>
    </xf>
    <xf numFmtId="0" fontId="37" fillId="0" borderId="65" xfId="61" applyFont="1" applyBorder="1" applyAlignment="1">
      <alignment horizontal="center" vertical="top" wrapText="1"/>
      <protection/>
    </xf>
    <xf numFmtId="0" fontId="37" fillId="0" borderId="66" xfId="61" applyFont="1" applyBorder="1" applyAlignment="1">
      <alignment horizontal="center" vertical="top" wrapText="1"/>
      <protection/>
    </xf>
    <xf numFmtId="0" fontId="37" fillId="0" borderId="67" xfId="61" applyFont="1" applyBorder="1" applyAlignment="1">
      <alignment horizontal="center" vertical="top" wrapText="1"/>
      <protection/>
    </xf>
    <xf numFmtId="0" fontId="0" fillId="0" borderId="67" xfId="61" applyBorder="1">
      <alignment vertical="center"/>
      <protection/>
    </xf>
    <xf numFmtId="0" fontId="0" fillId="0" borderId="68" xfId="61" applyBorder="1">
      <alignment vertical="center"/>
      <protection/>
    </xf>
    <xf numFmtId="0" fontId="0" fillId="0" borderId="0" xfId="61" applyBorder="1">
      <alignment vertical="center"/>
      <protection/>
    </xf>
    <xf numFmtId="0" fontId="35" fillId="0" borderId="69" xfId="61" applyFont="1" applyBorder="1" applyAlignment="1">
      <alignment horizontal="center" vertical="center" wrapText="1"/>
      <protection/>
    </xf>
    <xf numFmtId="0" fontId="35" fillId="0" borderId="19" xfId="61" applyFont="1" applyBorder="1" applyAlignment="1">
      <alignment horizontal="center" vertical="center" wrapText="1"/>
      <protection/>
    </xf>
    <xf numFmtId="0" fontId="35" fillId="0" borderId="58" xfId="61" applyFont="1" applyBorder="1" applyAlignment="1">
      <alignment horizontal="center" vertical="center" wrapText="1"/>
      <protection/>
    </xf>
    <xf numFmtId="0" fontId="35" fillId="0" borderId="70" xfId="61" applyFont="1" applyBorder="1" applyAlignment="1">
      <alignment horizontal="center" vertical="center" wrapText="1"/>
      <protection/>
    </xf>
    <xf numFmtId="0" fontId="0" fillId="0" borderId="0" xfId="61" applyBorder="1" applyAlignment="1">
      <alignment vertical="center" wrapText="1"/>
      <protection/>
    </xf>
    <xf numFmtId="0" fontId="0" fillId="0" borderId="0" xfId="61" applyBorder="1" applyAlignment="1">
      <alignment vertical="center"/>
      <protection/>
    </xf>
    <xf numFmtId="0" fontId="35" fillId="0" borderId="0" xfId="61" applyFont="1" applyBorder="1" applyAlignment="1">
      <alignment vertical="center"/>
      <protection/>
    </xf>
    <xf numFmtId="0" fontId="40" fillId="0" borderId="0" xfId="61" applyFont="1" applyBorder="1" applyAlignment="1">
      <alignment vertical="center" wrapText="1"/>
      <protection/>
    </xf>
    <xf numFmtId="0" fontId="35" fillId="0" borderId="0" xfId="61" applyFont="1" applyBorder="1" applyAlignment="1">
      <alignment vertical="center" wrapText="1"/>
      <protection/>
    </xf>
    <xf numFmtId="0" fontId="39" fillId="0" borderId="71" xfId="61" applyFont="1" applyBorder="1" applyAlignment="1">
      <alignment horizontal="center" vertical="center" wrapText="1"/>
      <protection/>
    </xf>
    <xf numFmtId="0" fontId="39" fillId="0" borderId="72" xfId="61" applyFont="1" applyBorder="1" applyAlignment="1">
      <alignment horizontal="center" vertical="center" wrapText="1"/>
      <protection/>
    </xf>
    <xf numFmtId="0" fontId="39" fillId="0" borderId="73" xfId="61" applyFont="1" applyBorder="1" applyAlignment="1">
      <alignment horizontal="center" vertical="center" wrapText="1"/>
      <protection/>
    </xf>
    <xf numFmtId="0" fontId="39" fillId="0" borderId="74" xfId="61" applyFont="1" applyBorder="1" applyAlignment="1">
      <alignment horizontal="center" vertical="center" wrapText="1"/>
      <protection/>
    </xf>
    <xf numFmtId="0" fontId="39" fillId="0" borderId="75" xfId="61" applyFont="1" applyBorder="1" applyAlignment="1">
      <alignment horizontal="center" vertical="center" wrapText="1"/>
      <protection/>
    </xf>
    <xf numFmtId="0" fontId="39" fillId="0" borderId="76" xfId="61" applyFont="1" applyBorder="1" applyAlignment="1">
      <alignment horizontal="center" vertical="center" wrapText="1"/>
      <protection/>
    </xf>
    <xf numFmtId="0" fontId="39" fillId="0" borderId="77" xfId="61" applyFont="1" applyBorder="1" applyAlignment="1">
      <alignment horizontal="center" vertical="center" wrapText="1"/>
      <protection/>
    </xf>
    <xf numFmtId="0" fontId="39" fillId="0" borderId="78" xfId="61" applyFont="1" applyBorder="1" applyAlignment="1">
      <alignment horizontal="center" vertical="center" wrapText="1"/>
      <protection/>
    </xf>
    <xf numFmtId="0" fontId="42" fillId="0" borderId="0" xfId="61" applyFont="1" applyAlignment="1">
      <alignment horizontal="center" vertical="center"/>
      <protection/>
    </xf>
    <xf numFmtId="0" fontId="0" fillId="0" borderId="79" xfId="61" applyBorder="1">
      <alignment vertical="center"/>
      <protection/>
    </xf>
    <xf numFmtId="0" fontId="0" fillId="0" borderId="29" xfId="61" applyBorder="1">
      <alignment vertical="center"/>
      <protection/>
    </xf>
    <xf numFmtId="0" fontId="0" fillId="0" borderId="39" xfId="61" applyBorder="1">
      <alignment vertical="center"/>
      <protection/>
    </xf>
    <xf numFmtId="0" fontId="0" fillId="0" borderId="46" xfId="61" applyBorder="1">
      <alignment vertical="center"/>
      <protection/>
    </xf>
    <xf numFmtId="0" fontId="0" fillId="0" borderId="53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80" xfId="61" applyBorder="1">
      <alignment vertical="center"/>
      <protection/>
    </xf>
    <xf numFmtId="0" fontId="0" fillId="0" borderId="81" xfId="61" applyBorder="1">
      <alignment vertical="center"/>
      <protection/>
    </xf>
    <xf numFmtId="0" fontId="0" fillId="0" borderId="27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37" xfId="61" applyBorder="1">
      <alignment vertical="center"/>
      <protection/>
    </xf>
    <xf numFmtId="0" fontId="0" fillId="0" borderId="44" xfId="61" applyBorder="1">
      <alignment vertical="center"/>
      <protection/>
    </xf>
    <xf numFmtId="0" fontId="0" fillId="0" borderId="51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63" xfId="61" applyBorder="1">
      <alignment vertical="center"/>
      <protection/>
    </xf>
    <xf numFmtId="0" fontId="0" fillId="0" borderId="82" xfId="61" applyBorder="1">
      <alignment vertical="center"/>
      <protection/>
    </xf>
    <xf numFmtId="0" fontId="0" fillId="0" borderId="72" xfId="61" applyBorder="1">
      <alignment vertical="center"/>
      <protection/>
    </xf>
    <xf numFmtId="0" fontId="0" fillId="0" borderId="71" xfId="61" applyBorder="1">
      <alignment vertical="center"/>
      <protection/>
    </xf>
    <xf numFmtId="0" fontId="0" fillId="0" borderId="73" xfId="61" applyBorder="1">
      <alignment vertical="center"/>
      <protection/>
    </xf>
    <xf numFmtId="0" fontId="0" fillId="0" borderId="74" xfId="61" applyBorder="1">
      <alignment vertical="center"/>
      <protection/>
    </xf>
    <xf numFmtId="0" fontId="0" fillId="0" borderId="75" xfId="61" applyBorder="1">
      <alignment vertical="center"/>
      <protection/>
    </xf>
    <xf numFmtId="0" fontId="0" fillId="0" borderId="76" xfId="61" applyBorder="1">
      <alignment vertical="center"/>
      <protection/>
    </xf>
    <xf numFmtId="0" fontId="0" fillId="0" borderId="78" xfId="61" applyBorder="1">
      <alignment vertical="center"/>
      <protection/>
    </xf>
    <xf numFmtId="0" fontId="37" fillId="0" borderId="77" xfId="61" applyFont="1" applyBorder="1" applyAlignment="1">
      <alignment horizontal="center" vertical="top" wrapText="1"/>
      <protection/>
    </xf>
    <xf numFmtId="0" fontId="37" fillId="0" borderId="72" xfId="61" applyFont="1" applyBorder="1" applyAlignment="1">
      <alignment horizontal="center" vertical="top" wrapText="1"/>
      <protection/>
    </xf>
    <xf numFmtId="0" fontId="37" fillId="0" borderId="71" xfId="61" applyFont="1" applyBorder="1" applyAlignment="1">
      <alignment horizontal="center" vertical="top" wrapText="1"/>
      <protection/>
    </xf>
    <xf numFmtId="0" fontId="37" fillId="0" borderId="73" xfId="61" applyFont="1" applyBorder="1" applyAlignment="1">
      <alignment horizontal="center" vertical="top" wrapText="1"/>
      <protection/>
    </xf>
    <xf numFmtId="0" fontId="37" fillId="0" borderId="74" xfId="61" applyFont="1" applyBorder="1" applyAlignment="1">
      <alignment horizontal="center" vertical="top" wrapText="1"/>
      <protection/>
    </xf>
    <xf numFmtId="0" fontId="37" fillId="0" borderId="75" xfId="61" applyFont="1" applyBorder="1" applyAlignment="1">
      <alignment horizontal="center" vertical="top" wrapText="1"/>
      <protection/>
    </xf>
    <xf numFmtId="0" fontId="37" fillId="0" borderId="76" xfId="61" applyFont="1" applyBorder="1" applyAlignment="1">
      <alignment horizontal="center" vertical="top" wrapText="1"/>
      <protection/>
    </xf>
    <xf numFmtId="0" fontId="37" fillId="0" borderId="78" xfId="61" applyFont="1" applyBorder="1" applyAlignment="1">
      <alignment horizontal="center" vertical="top" wrapText="1"/>
      <protection/>
    </xf>
    <xf numFmtId="0" fontId="37" fillId="0" borderId="80" xfId="61" applyFont="1" applyBorder="1" applyAlignment="1">
      <alignment horizontal="center" vertical="center" wrapText="1"/>
      <protection/>
    </xf>
    <xf numFmtId="0" fontId="37" fillId="0" borderId="36" xfId="61" applyFont="1" applyBorder="1" applyAlignment="1">
      <alignment horizontal="center" vertical="top" wrapText="1"/>
      <protection/>
    </xf>
    <xf numFmtId="0" fontId="37" fillId="0" borderId="32" xfId="61" applyFont="1" applyBorder="1" applyAlignment="1">
      <alignment horizontal="center" vertical="top" wrapText="1"/>
      <protection/>
    </xf>
    <xf numFmtId="0" fontId="37" fillId="0" borderId="43" xfId="61" applyFont="1" applyBorder="1" applyAlignment="1">
      <alignment horizontal="center" vertical="top" wrapText="1"/>
      <protection/>
    </xf>
    <xf numFmtId="0" fontId="37" fillId="0" borderId="50" xfId="61" applyFont="1" applyBorder="1" applyAlignment="1">
      <alignment horizontal="center" vertical="top" wrapText="1"/>
      <protection/>
    </xf>
    <xf numFmtId="0" fontId="37" fillId="0" borderId="57" xfId="61" applyFont="1" applyBorder="1" applyAlignment="1">
      <alignment horizontal="center" vertical="top" wrapText="1"/>
      <protection/>
    </xf>
    <xf numFmtId="0" fontId="37" fillId="0" borderId="62" xfId="61" applyFont="1" applyBorder="1" applyAlignment="1">
      <alignment horizontal="center" vertical="top" wrapText="1"/>
      <protection/>
    </xf>
    <xf numFmtId="0" fontId="37" fillId="0" borderId="68" xfId="61" applyFont="1" applyBorder="1" applyAlignment="1">
      <alignment horizontal="center" vertical="top" wrapText="1"/>
      <protection/>
    </xf>
    <xf numFmtId="0" fontId="41" fillId="0" borderId="76" xfId="61" applyFont="1" applyBorder="1" applyAlignment="1">
      <alignment horizontal="center" vertical="center"/>
      <protection/>
    </xf>
    <xf numFmtId="0" fontId="41" fillId="0" borderId="44" xfId="61" applyFont="1" applyBorder="1" applyAlignment="1">
      <alignment horizontal="center" vertical="center"/>
      <protection/>
    </xf>
    <xf numFmtId="0" fontId="41" fillId="0" borderId="74" xfId="6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8" fillId="26" borderId="0" xfId="0" applyFont="1" applyFill="1" applyBorder="1" applyAlignment="1">
      <alignment vertical="center" shrinkToFit="1"/>
    </xf>
    <xf numFmtId="0" fontId="18" fillId="26" borderId="10" xfId="0" applyFont="1" applyFill="1" applyBorder="1" applyAlignment="1">
      <alignment vertical="center" shrinkToFit="1"/>
    </xf>
    <xf numFmtId="0" fontId="18" fillId="26" borderId="11" xfId="0" applyFont="1" applyFill="1" applyBorder="1" applyAlignment="1">
      <alignment vertical="center" shrinkToFit="1"/>
    </xf>
    <xf numFmtId="0" fontId="13" fillId="24" borderId="83" xfId="0" applyFont="1" applyFill="1" applyBorder="1" applyAlignment="1">
      <alignment/>
    </xf>
    <xf numFmtId="0" fontId="20" fillId="26" borderId="10" xfId="0" applyFont="1" applyFill="1" applyBorder="1" applyAlignment="1">
      <alignment vertical="center" shrinkToFit="1"/>
    </xf>
    <xf numFmtId="0" fontId="20" fillId="26" borderId="18" xfId="0" applyFont="1" applyFill="1" applyBorder="1" applyAlignment="1">
      <alignment vertical="center" shrinkToFit="1"/>
    </xf>
    <xf numFmtId="0" fontId="20" fillId="26" borderId="61" xfId="0" applyFont="1" applyFill="1" applyBorder="1" applyAlignment="1">
      <alignment vertical="center" shrinkToFit="1"/>
    </xf>
    <xf numFmtId="0" fontId="20" fillId="24" borderId="0" xfId="0" applyFont="1" applyFill="1" applyBorder="1" applyAlignment="1">
      <alignment vertical="center" shrinkToFit="1"/>
    </xf>
    <xf numFmtId="0" fontId="20" fillId="24" borderId="18" xfId="0" applyFont="1" applyFill="1" applyBorder="1" applyAlignment="1">
      <alignment vertical="center" shrinkToFit="1"/>
    </xf>
    <xf numFmtId="0" fontId="20" fillId="24" borderId="61" xfId="0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3" fillId="24" borderId="83" xfId="0" applyFont="1" applyFill="1" applyBorder="1" applyAlignment="1">
      <alignment/>
    </xf>
    <xf numFmtId="0" fontId="13" fillId="24" borderId="83" xfId="0" applyFont="1" applyFill="1" applyBorder="1" applyAlignment="1">
      <alignment shrinkToFit="1"/>
    </xf>
    <xf numFmtId="20" fontId="13" fillId="24" borderId="83" xfId="0" applyNumberFormat="1" applyFont="1" applyFill="1" applyBorder="1" applyAlignment="1">
      <alignment shrinkToFit="1"/>
    </xf>
    <xf numFmtId="20" fontId="0" fillId="24" borderId="0" xfId="0" applyNumberFormat="1" applyFill="1" applyAlignment="1">
      <alignment/>
    </xf>
    <xf numFmtId="0" fontId="13" fillId="24" borderId="0" xfId="0" applyFont="1" applyFill="1" applyAlignment="1">
      <alignment shrinkToFit="1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3" fillId="21" borderId="0" xfId="0" applyFont="1" applyFill="1" applyAlignment="1">
      <alignment/>
    </xf>
    <xf numFmtId="0" fontId="23" fillId="21" borderId="0" xfId="0" applyFont="1" applyFill="1" applyAlignment="1">
      <alignment/>
    </xf>
    <xf numFmtId="0" fontId="0" fillId="21" borderId="0" xfId="0" applyFill="1" applyAlignment="1">
      <alignment/>
    </xf>
    <xf numFmtId="0" fontId="4" fillId="21" borderId="0" xfId="0" applyFont="1" applyFill="1" applyAlignment="1">
      <alignment/>
    </xf>
    <xf numFmtId="0" fontId="8" fillId="23" borderId="24" xfId="0" applyFont="1" applyFill="1" applyBorder="1" applyAlignment="1">
      <alignment horizontal="center" shrinkToFit="1"/>
    </xf>
    <xf numFmtId="0" fontId="4" fillId="0" borderId="0" xfId="0" applyFont="1" applyBorder="1" applyAlignment="1">
      <alignment/>
    </xf>
    <xf numFmtId="0" fontId="13" fillId="24" borderId="10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13" fillId="24" borderId="84" xfId="0" applyFont="1" applyFill="1" applyBorder="1" applyAlignment="1">
      <alignment/>
    </xf>
    <xf numFmtId="0" fontId="13" fillId="24" borderId="85" xfId="0" applyFont="1" applyFill="1" applyBorder="1" applyAlignment="1">
      <alignment/>
    </xf>
    <xf numFmtId="0" fontId="13" fillId="24" borderId="79" xfId="0" applyFont="1" applyFill="1" applyBorder="1" applyAlignment="1">
      <alignment/>
    </xf>
    <xf numFmtId="0" fontId="13" fillId="24" borderId="81" xfId="0" applyFont="1" applyFill="1" applyBorder="1" applyAlignment="1">
      <alignment/>
    </xf>
    <xf numFmtId="0" fontId="4" fillId="23" borderId="86" xfId="0" applyFont="1" applyFill="1" applyBorder="1" applyAlignment="1">
      <alignment horizontal="center" shrinkToFit="1"/>
    </xf>
    <xf numFmtId="0" fontId="4" fillId="23" borderId="24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8" fillId="0" borderId="87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horizontal="center" vertical="center" shrinkToFit="1"/>
    </xf>
    <xf numFmtId="20" fontId="4" fillId="0" borderId="88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13" fillId="24" borderId="15" xfId="0" applyFont="1" applyFill="1" applyBorder="1" applyAlignment="1">
      <alignment shrinkToFit="1"/>
    </xf>
    <xf numFmtId="20" fontId="13" fillId="24" borderId="0" xfId="0" applyNumberFormat="1" applyFont="1" applyFill="1" applyBorder="1" applyAlignment="1">
      <alignment shrinkToFit="1"/>
    </xf>
    <xf numFmtId="0" fontId="0" fillId="25" borderId="15" xfId="0" applyFill="1" applyBorder="1" applyAlignment="1">
      <alignment/>
    </xf>
    <xf numFmtId="20" fontId="0" fillId="0" borderId="0" xfId="0" applyNumberFormat="1" applyAlignment="1">
      <alignment/>
    </xf>
    <xf numFmtId="0" fontId="4" fillId="23" borderId="89" xfId="0" applyFont="1" applyFill="1" applyBorder="1" applyAlignment="1">
      <alignment horizontal="center" shrinkToFit="1"/>
    </xf>
    <xf numFmtId="20" fontId="4" fillId="0" borderId="12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5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61" fillId="24" borderId="0" xfId="0" applyFont="1" applyFill="1" applyAlignment="1">
      <alignment vertical="center"/>
    </xf>
    <xf numFmtId="0" fontId="0" fillId="0" borderId="90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62" fillId="24" borderId="0" xfId="0" applyFont="1" applyFill="1" applyBorder="1" applyAlignment="1">
      <alignment horizontal="center" vertical="center"/>
    </xf>
    <xf numFmtId="0" fontId="63" fillId="24" borderId="0" xfId="0" applyFont="1" applyFill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47" xfId="0" applyFont="1" applyFill="1" applyBorder="1" applyAlignment="1">
      <alignment horizontal="center" shrinkToFit="1"/>
    </xf>
    <xf numFmtId="0" fontId="4" fillId="0" borderId="48" xfId="0" applyFont="1" applyFill="1" applyBorder="1" applyAlignment="1">
      <alignment horizontal="center" shrinkToFit="1"/>
    </xf>
    <xf numFmtId="20" fontId="4" fillId="0" borderId="91" xfId="0" applyNumberFormat="1" applyFont="1" applyFill="1" applyBorder="1" applyAlignment="1">
      <alignment horizontal="center" shrinkToFit="1"/>
    </xf>
    <xf numFmtId="20" fontId="4" fillId="0" borderId="48" xfId="0" applyNumberFormat="1" applyFont="1" applyFill="1" applyBorder="1" applyAlignment="1">
      <alignment horizontal="center" shrinkToFit="1"/>
    </xf>
    <xf numFmtId="0" fontId="8" fillId="0" borderId="48" xfId="0" applyFont="1" applyFill="1" applyBorder="1" applyAlignment="1">
      <alignment horizontal="center" shrinkToFit="1"/>
    </xf>
    <xf numFmtId="0" fontId="8" fillId="0" borderId="92" xfId="0" applyFont="1" applyFill="1" applyBorder="1" applyAlignment="1">
      <alignment horizontal="center" shrinkToFit="1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4" fillId="26" borderId="12" xfId="0" applyFont="1" applyFill="1" applyBorder="1" applyAlignment="1">
      <alignment horizontal="center" shrinkToFit="1"/>
    </xf>
    <xf numFmtId="0" fontId="4" fillId="26" borderId="30" xfId="0" applyFont="1" applyFill="1" applyBorder="1" applyAlignment="1">
      <alignment horizontal="center" shrinkToFit="1"/>
    </xf>
    <xf numFmtId="20" fontId="4" fillId="26" borderId="88" xfId="0" applyNumberFormat="1" applyFont="1" applyFill="1" applyBorder="1" applyAlignment="1">
      <alignment horizontal="center" shrinkToFit="1"/>
    </xf>
    <xf numFmtId="20" fontId="4" fillId="26" borderId="12" xfId="0" applyNumberFormat="1" applyFont="1" applyFill="1" applyBorder="1" applyAlignment="1">
      <alignment horizontal="center" shrinkToFit="1"/>
    </xf>
    <xf numFmtId="0" fontId="8" fillId="26" borderId="12" xfId="0" applyFont="1" applyFill="1" applyBorder="1" applyAlignment="1">
      <alignment horizontal="center" shrinkToFit="1"/>
    </xf>
    <xf numFmtId="0" fontId="8" fillId="26" borderId="87" xfId="0" applyFont="1" applyFill="1" applyBorder="1" applyAlignment="1">
      <alignment horizontal="center" shrinkToFit="1"/>
    </xf>
    <xf numFmtId="0" fontId="4" fillId="26" borderId="47" xfId="0" applyFont="1" applyFill="1" applyBorder="1" applyAlignment="1">
      <alignment horizontal="center" shrinkToFit="1"/>
    </xf>
    <xf numFmtId="0" fontId="4" fillId="26" borderId="48" xfId="0" applyFont="1" applyFill="1" applyBorder="1" applyAlignment="1">
      <alignment horizontal="center" shrinkToFit="1"/>
    </xf>
    <xf numFmtId="20" fontId="4" fillId="26" borderId="91" xfId="0" applyNumberFormat="1" applyFont="1" applyFill="1" applyBorder="1" applyAlignment="1">
      <alignment horizontal="center" shrinkToFit="1"/>
    </xf>
    <xf numFmtId="20" fontId="4" fillId="26" borderId="48" xfId="0" applyNumberFormat="1" applyFont="1" applyFill="1" applyBorder="1" applyAlignment="1">
      <alignment horizontal="center" shrinkToFit="1"/>
    </xf>
    <xf numFmtId="0" fontId="8" fillId="26" borderId="48" xfId="0" applyFont="1" applyFill="1" applyBorder="1" applyAlignment="1">
      <alignment horizontal="center" shrinkToFit="1"/>
    </xf>
    <xf numFmtId="0" fontId="8" fillId="26" borderId="92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20" fillId="0" borderId="61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0" fontId="20" fillId="26" borderId="0" xfId="0" applyFont="1" applyFill="1" applyBorder="1" applyAlignment="1">
      <alignment vertical="center" shrinkToFit="1"/>
    </xf>
    <xf numFmtId="0" fontId="0" fillId="26" borderId="18" xfId="0" applyFill="1" applyBorder="1" applyAlignment="1">
      <alignment horizontal="center" vertical="center" shrinkToFit="1"/>
    </xf>
    <xf numFmtId="0" fontId="0" fillId="26" borderId="0" xfId="0" applyFill="1" applyBorder="1" applyAlignment="1">
      <alignment horizontal="center" vertical="center" shrinkToFit="1"/>
    </xf>
    <xf numFmtId="0" fontId="14" fillId="24" borderId="10" xfId="0" applyFont="1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6" borderId="0" xfId="0" applyFill="1" applyAlignment="1">
      <alignment/>
    </xf>
    <xf numFmtId="0" fontId="0" fillId="26" borderId="90" xfId="0" applyFill="1" applyBorder="1" applyAlignment="1">
      <alignment shrinkToFit="1"/>
    </xf>
    <xf numFmtId="0" fontId="0" fillId="26" borderId="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 shrinkToFit="1"/>
    </xf>
    <xf numFmtId="49" fontId="0" fillId="26" borderId="10" xfId="0" applyNumberFormat="1" applyFill="1" applyBorder="1" applyAlignment="1">
      <alignment horizontal="center" vertical="center" shrinkToFit="1"/>
    </xf>
    <xf numFmtId="56" fontId="0" fillId="26" borderId="0" xfId="0" applyNumberFormat="1" applyFill="1" applyBorder="1" applyAlignment="1">
      <alignment horizontal="center"/>
    </xf>
    <xf numFmtId="0" fontId="0" fillId="26" borderId="16" xfId="0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49" fontId="0" fillId="26" borderId="10" xfId="0" applyNumberFormat="1" applyFill="1" applyBorder="1" applyAlignment="1">
      <alignment vertical="center" shrinkToFit="1"/>
    </xf>
    <xf numFmtId="0" fontId="0" fillId="26" borderId="13" xfId="0" applyFill="1" applyBorder="1" applyAlignment="1">
      <alignment horizontal="center" vertical="center" shrinkToFit="1"/>
    </xf>
    <xf numFmtId="49" fontId="0" fillId="26" borderId="14" xfId="0" applyNumberFormat="1" applyFill="1" applyBorder="1" applyAlignment="1">
      <alignment horizontal="center" vertical="center" shrinkToFit="1"/>
    </xf>
    <xf numFmtId="0" fontId="0" fillId="26" borderId="0" xfId="0" applyFill="1" applyBorder="1" applyAlignment="1">
      <alignment horizontal="center" vertical="center"/>
    </xf>
    <xf numFmtId="49" fontId="0" fillId="26" borderId="0" xfId="0" applyNumberFormat="1" applyFill="1" applyBorder="1" applyAlignment="1">
      <alignment horizontal="center" vertical="center" shrinkToFit="1"/>
    </xf>
    <xf numFmtId="0" fontId="4" fillId="26" borderId="0" xfId="0" applyFont="1" applyFill="1" applyAlignment="1">
      <alignment/>
    </xf>
    <xf numFmtId="0" fontId="4" fillId="26" borderId="0" xfId="0" applyFont="1" applyFill="1" applyBorder="1" applyAlignment="1">
      <alignment/>
    </xf>
    <xf numFmtId="0" fontId="4" fillId="26" borderId="18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shrinkToFit="1"/>
    </xf>
    <xf numFmtId="49" fontId="4" fillId="26" borderId="12" xfId="0" applyNumberFormat="1" applyFont="1" applyFill="1" applyBorder="1" applyAlignment="1">
      <alignment horizontal="center" vertical="center" shrinkToFit="1"/>
    </xf>
    <xf numFmtId="185" fontId="4" fillId="0" borderId="48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26" borderId="48" xfId="0" applyNumberFormat="1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52" fillId="0" borderId="15" xfId="0" applyFont="1" applyBorder="1" applyAlignment="1">
      <alignment horizontal="left" vertical="center"/>
    </xf>
    <xf numFmtId="0" fontId="52" fillId="0" borderId="36" xfId="0" applyFont="1" applyBorder="1" applyAlignment="1">
      <alignment/>
    </xf>
    <xf numFmtId="0" fontId="52" fillId="26" borderId="36" xfId="0" applyFont="1" applyFill="1" applyBorder="1" applyAlignment="1">
      <alignment horizontal="right" vertical="center"/>
    </xf>
    <xf numFmtId="0" fontId="52" fillId="26" borderId="62" xfId="0" applyFont="1" applyFill="1" applyBorder="1" applyAlignment="1">
      <alignment horizontal="right" vertical="center"/>
    </xf>
    <xf numFmtId="0" fontId="0" fillId="26" borderId="36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68" xfId="0" applyFill="1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52" fillId="26" borderId="15" xfId="0" applyFont="1" applyFill="1" applyBorder="1" applyAlignment="1">
      <alignment horizontal="left" vertical="center"/>
    </xf>
    <xf numFmtId="0" fontId="52" fillId="26" borderId="0" xfId="0" applyFont="1" applyFill="1" applyBorder="1" applyAlignment="1">
      <alignment horizontal="right" vertical="center"/>
    </xf>
    <xf numFmtId="0" fontId="52" fillId="26" borderId="93" xfId="0" applyFont="1" applyFill="1" applyBorder="1" applyAlignment="1">
      <alignment horizontal="left" vertical="center"/>
    </xf>
    <xf numFmtId="0" fontId="52" fillId="26" borderId="94" xfId="0" applyFont="1" applyFill="1" applyBorder="1" applyAlignment="1">
      <alignment horizontal="left" vertical="center"/>
    </xf>
    <xf numFmtId="0" fontId="0" fillId="26" borderId="93" xfId="0" applyFill="1" applyBorder="1" applyAlignment="1">
      <alignment/>
    </xf>
    <xf numFmtId="0" fontId="0" fillId="26" borderId="95" xfId="0" applyFill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4" xfId="0" applyBorder="1" applyAlignment="1">
      <alignment/>
    </xf>
    <xf numFmtId="0" fontId="0" fillId="0" borderId="9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93" xfId="0" applyBorder="1" applyAlignment="1">
      <alignment horizontal="center" vertical="center"/>
    </xf>
    <xf numFmtId="14" fontId="23" fillId="21" borderId="0" xfId="0" applyNumberFormat="1" applyFont="1" applyFill="1" applyAlignment="1">
      <alignment/>
    </xf>
    <xf numFmtId="0" fontId="52" fillId="0" borderId="0" xfId="0" applyFont="1" applyBorder="1" applyAlignment="1">
      <alignment horizontal="left"/>
    </xf>
    <xf numFmtId="0" fontId="0" fillId="0" borderId="98" xfId="0" applyBorder="1" applyAlignment="1">
      <alignment/>
    </xf>
    <xf numFmtId="0" fontId="0" fillId="0" borderId="93" xfId="0" applyBorder="1" applyAlignment="1">
      <alignment/>
    </xf>
    <xf numFmtId="0" fontId="0" fillId="0" borderId="95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99" xfId="0" applyBorder="1" applyAlignment="1">
      <alignment/>
    </xf>
    <xf numFmtId="0" fontId="52" fillId="26" borderId="95" xfId="0" applyFont="1" applyFill="1" applyBorder="1" applyAlignment="1">
      <alignment horizontal="left" vertical="center"/>
    </xf>
    <xf numFmtId="0" fontId="0" fillId="26" borderId="0" xfId="0" applyFill="1" applyBorder="1" applyAlignment="1">
      <alignment/>
    </xf>
    <xf numFmtId="0" fontId="0" fillId="26" borderId="96" xfId="0" applyFill="1" applyBorder="1" applyAlignment="1">
      <alignment/>
    </xf>
    <xf numFmtId="0" fontId="0" fillId="26" borderId="97" xfId="0" applyFill="1" applyBorder="1" applyAlignment="1">
      <alignment horizontal="center" vertical="center"/>
    </xf>
    <xf numFmtId="0" fontId="0" fillId="26" borderId="94" xfId="0" applyFill="1" applyBorder="1" applyAlignment="1">
      <alignment/>
    </xf>
    <xf numFmtId="0" fontId="0" fillId="26" borderId="100" xfId="0" applyFill="1" applyBorder="1" applyAlignment="1">
      <alignment/>
    </xf>
    <xf numFmtId="0" fontId="0" fillId="26" borderId="101" xfId="0" applyFill="1" applyBorder="1" applyAlignment="1">
      <alignment horizontal="center" vertical="center"/>
    </xf>
    <xf numFmtId="0" fontId="0" fillId="26" borderId="97" xfId="0" applyFill="1" applyBorder="1" applyAlignment="1">
      <alignment/>
    </xf>
    <xf numFmtId="0" fontId="0" fillId="26" borderId="15" xfId="0" applyFill="1" applyBorder="1" applyAlignment="1">
      <alignment horizontal="center" vertical="center" shrinkToFit="1"/>
    </xf>
    <xf numFmtId="0" fontId="0" fillId="26" borderId="18" xfId="0" applyFill="1" applyBorder="1" applyAlignment="1">
      <alignment horizontal="center" vertical="center" shrinkToFit="1"/>
    </xf>
    <xf numFmtId="0" fontId="0" fillId="0" borderId="102" xfId="0" applyBorder="1" applyAlignment="1">
      <alignment/>
    </xf>
    <xf numFmtId="0" fontId="52" fillId="0" borderId="93" xfId="0" applyFont="1" applyBorder="1" applyAlignment="1">
      <alignment horizontal="left" vertical="center"/>
    </xf>
    <xf numFmtId="0" fontId="0" fillId="0" borderId="101" xfId="0" applyBorder="1" applyAlignment="1">
      <alignment/>
    </xf>
    <xf numFmtId="0" fontId="0" fillId="0" borderId="93" xfId="0" applyBorder="1" applyAlignment="1">
      <alignment horizontal="left" vertical="center"/>
    </xf>
    <xf numFmtId="0" fontId="52" fillId="0" borderId="93" xfId="0" applyFont="1" applyBorder="1" applyAlignment="1">
      <alignment horizontal="left"/>
    </xf>
    <xf numFmtId="0" fontId="0" fillId="26" borderId="103" xfId="0" applyFill="1" applyBorder="1" applyAlignment="1">
      <alignment/>
    </xf>
    <xf numFmtId="0" fontId="0" fillId="26" borderId="104" xfId="0" applyFill="1" applyBorder="1" applyAlignment="1">
      <alignment/>
    </xf>
    <xf numFmtId="0" fontId="0" fillId="26" borderId="102" xfId="0" applyFill="1" applyBorder="1" applyAlignment="1">
      <alignment/>
    </xf>
    <xf numFmtId="0" fontId="0" fillId="26" borderId="101" xfId="0" applyFill="1" applyBorder="1" applyAlignment="1">
      <alignment/>
    </xf>
    <xf numFmtId="0" fontId="0" fillId="26" borderId="93" xfId="0" applyFill="1" applyBorder="1" applyAlignment="1">
      <alignment horizontal="left" vertical="center"/>
    </xf>
    <xf numFmtId="0" fontId="52" fillId="26" borderId="68" xfId="0" applyFont="1" applyFill="1" applyBorder="1" applyAlignment="1">
      <alignment horizontal="right" vertical="center"/>
    </xf>
    <xf numFmtId="0" fontId="0" fillId="26" borderId="16" xfId="0" applyFill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8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0" fillId="26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0" borderId="0" xfId="0" applyFont="1" applyFill="1" applyAlignment="1">
      <alignment horizontal="center"/>
    </xf>
    <xf numFmtId="0" fontId="4" fillId="0" borderId="91" xfId="0" applyFont="1" applyFill="1" applyBorder="1" applyAlignment="1">
      <alignment horizontal="center" shrinkToFit="1"/>
    </xf>
    <xf numFmtId="0" fontId="4" fillId="0" borderId="49" xfId="0" applyFont="1" applyFill="1" applyBorder="1" applyAlignment="1">
      <alignment horizontal="center" shrinkToFit="1"/>
    </xf>
    <xf numFmtId="0" fontId="4" fillId="26" borderId="91" xfId="0" applyFont="1" applyFill="1" applyBorder="1" applyAlignment="1">
      <alignment horizontal="center" shrinkToFit="1"/>
    </xf>
    <xf numFmtId="0" fontId="4" fillId="26" borderId="49" xfId="0" applyFont="1" applyFill="1" applyBorder="1" applyAlignment="1">
      <alignment horizontal="center" shrinkToFit="1"/>
    </xf>
    <xf numFmtId="0" fontId="0" fillId="26" borderId="105" xfId="0" applyFill="1" applyBorder="1" applyAlignment="1">
      <alignment horizontal="center" shrinkToFit="1"/>
    </xf>
    <xf numFmtId="0" fontId="0" fillId="0" borderId="16" xfId="0" applyBorder="1" applyAlignment="1">
      <alignment horizontal="center"/>
    </xf>
    <xf numFmtId="20" fontId="0" fillId="26" borderId="15" xfId="0" applyNumberForma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88" xfId="0" applyFont="1" applyFill="1" applyBorder="1" applyAlignment="1">
      <alignment horizontal="center" shrinkToFit="1"/>
    </xf>
    <xf numFmtId="0" fontId="4" fillId="0" borderId="31" xfId="0" applyFont="1" applyFill="1" applyBorder="1" applyAlignment="1">
      <alignment horizontal="center" shrinkToFit="1"/>
    </xf>
    <xf numFmtId="0" fontId="4" fillId="23" borderId="24" xfId="0" applyFont="1" applyFill="1" applyBorder="1" applyAlignment="1">
      <alignment horizontal="center" shrinkToFit="1"/>
    </xf>
    <xf numFmtId="0" fontId="4" fillId="26" borderId="12" xfId="0" applyFont="1" applyFill="1" applyBorder="1" applyAlignment="1">
      <alignment horizontal="center" shrinkToFit="1"/>
    </xf>
    <xf numFmtId="0" fontId="4" fillId="26" borderId="88" xfId="0" applyFont="1" applyFill="1" applyBorder="1" applyAlignment="1">
      <alignment horizontal="center" shrinkToFit="1"/>
    </xf>
    <xf numFmtId="0" fontId="4" fillId="26" borderId="31" xfId="0" applyFont="1" applyFill="1" applyBorder="1" applyAlignment="1">
      <alignment horizontal="center" shrinkToFit="1"/>
    </xf>
    <xf numFmtId="192" fontId="4" fillId="24" borderId="0" xfId="0" applyNumberFormat="1" applyFont="1" applyFill="1" applyAlignment="1">
      <alignment horizontal="center"/>
    </xf>
    <xf numFmtId="0" fontId="0" fillId="0" borderId="106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0" fillId="26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4" xfId="0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" fontId="0" fillId="0" borderId="1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80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20" fontId="0" fillId="26" borderId="0" xfId="0" applyNumberForma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8" fillId="23" borderId="24" xfId="0" applyFont="1" applyFill="1" applyBorder="1" applyAlignment="1">
      <alignment horizontal="center" shrinkToFit="1"/>
    </xf>
    <xf numFmtId="0" fontId="8" fillId="23" borderId="107" xfId="0" applyFont="1" applyFill="1" applyBorder="1" applyAlignment="1">
      <alignment horizontal="center" shrinkToFit="1"/>
    </xf>
    <xf numFmtId="20" fontId="0" fillId="26" borderId="18" xfId="0" applyNumberFormat="1" applyFill="1" applyBorder="1" applyAlignment="1">
      <alignment horizontal="center"/>
    </xf>
    <xf numFmtId="0" fontId="0" fillId="26" borderId="108" xfId="0" applyFill="1" applyBorder="1" applyAlignment="1">
      <alignment horizontal="center" shrinkToFit="1"/>
    </xf>
    <xf numFmtId="0" fontId="0" fillId="26" borderId="106" xfId="0" applyFill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/>
    </xf>
    <xf numFmtId="20" fontId="0" fillId="26" borderId="0" xfId="0" applyNumberForma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8" fillId="26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8" fillId="26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vertical="center" shrinkToFit="1"/>
    </xf>
    <xf numFmtId="0" fontId="8" fillId="0" borderId="49" xfId="0" applyFont="1" applyFill="1" applyBorder="1" applyAlignment="1">
      <alignment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20" fontId="19" fillId="26" borderId="110" xfId="0" applyNumberFormat="1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19" fillId="26" borderId="37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vertical="center" shrinkToFit="1"/>
    </xf>
    <xf numFmtId="0" fontId="16" fillId="0" borderId="8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20" fillId="0" borderId="110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13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20" fontId="19" fillId="0" borderId="110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20" fontId="20" fillId="0" borderId="13" xfId="0" applyNumberFormat="1" applyFont="1" applyFill="1" applyBorder="1" applyAlignment="1">
      <alignment horizontal="center" vertical="center"/>
    </xf>
    <xf numFmtId="20" fontId="20" fillId="0" borderId="10" xfId="0" applyNumberFormat="1" applyFont="1" applyFill="1" applyBorder="1" applyAlignment="1">
      <alignment horizontal="center" vertical="center"/>
    </xf>
    <xf numFmtId="20" fontId="20" fillId="0" borderId="14" xfId="0" applyNumberFormat="1" applyFont="1" applyFill="1" applyBorder="1" applyAlignment="1">
      <alignment horizontal="center" vertical="center"/>
    </xf>
    <xf numFmtId="20" fontId="20" fillId="0" borderId="114" xfId="0" applyNumberFormat="1" applyFont="1" applyFill="1" applyBorder="1" applyAlignment="1">
      <alignment horizontal="center" vertical="center"/>
    </xf>
    <xf numFmtId="20" fontId="20" fillId="0" borderId="53" xfId="0" applyNumberFormat="1" applyFont="1" applyFill="1" applyBorder="1" applyAlignment="1">
      <alignment horizontal="center" vertical="center"/>
    </xf>
    <xf numFmtId="20" fontId="20" fillId="0" borderId="51" xfId="0" applyNumberFormat="1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shrinkToFit="1"/>
    </xf>
    <xf numFmtId="0" fontId="20" fillId="26" borderId="10" xfId="0" applyFont="1" applyFill="1" applyBorder="1" applyAlignment="1">
      <alignment horizontal="center" vertical="center" shrinkToFit="1"/>
    </xf>
    <xf numFmtId="0" fontId="20" fillId="26" borderId="14" xfId="0" applyFont="1" applyFill="1" applyBorder="1" applyAlignment="1">
      <alignment horizontal="center" vertical="center" shrinkToFit="1"/>
    </xf>
    <xf numFmtId="0" fontId="20" fillId="26" borderId="114" xfId="0" applyFont="1" applyFill="1" applyBorder="1" applyAlignment="1">
      <alignment horizontal="center" vertical="center" shrinkToFit="1"/>
    </xf>
    <xf numFmtId="0" fontId="20" fillId="26" borderId="53" xfId="0" applyFont="1" applyFill="1" applyBorder="1" applyAlignment="1">
      <alignment horizontal="center" vertical="center" shrinkToFit="1"/>
    </xf>
    <xf numFmtId="0" fontId="20" fillId="26" borderId="51" xfId="0" applyFont="1" applyFill="1" applyBorder="1" applyAlignment="1">
      <alignment horizontal="center" vertical="center" shrinkToFit="1"/>
    </xf>
    <xf numFmtId="20" fontId="20" fillId="26" borderId="13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14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51" xfId="0" applyFont="1" applyFill="1" applyBorder="1" applyAlignment="1">
      <alignment horizontal="center" vertical="center"/>
    </xf>
    <xf numFmtId="0" fontId="20" fillId="26" borderId="112" xfId="0" applyFont="1" applyFill="1" applyBorder="1" applyAlignment="1">
      <alignment horizontal="center" vertical="center" shrinkToFit="1"/>
    </xf>
    <xf numFmtId="0" fontId="0" fillId="26" borderId="37" xfId="0" applyFill="1" applyBorder="1" applyAlignment="1">
      <alignment horizontal="center" vertical="center" shrinkToFit="1"/>
    </xf>
    <xf numFmtId="0" fontId="0" fillId="26" borderId="113" xfId="0" applyFill="1" applyBorder="1" applyAlignment="1">
      <alignment horizontal="center" vertical="center" shrinkToFit="1"/>
    </xf>
    <xf numFmtId="0" fontId="0" fillId="26" borderId="19" xfId="0" applyFill="1" applyBorder="1" applyAlignment="1">
      <alignment horizontal="center" vertical="center" shrinkToFit="1"/>
    </xf>
    <xf numFmtId="0" fontId="20" fillId="26" borderId="110" xfId="0" applyFont="1" applyFill="1" applyBorder="1" applyAlignment="1">
      <alignment horizontal="center" vertical="center" shrinkToFit="1"/>
    </xf>
    <xf numFmtId="0" fontId="20" fillId="26" borderId="39" xfId="0" applyFont="1" applyFill="1" applyBorder="1" applyAlignment="1">
      <alignment horizontal="center" vertical="center" shrinkToFit="1"/>
    </xf>
    <xf numFmtId="0" fontId="0" fillId="26" borderId="39" xfId="0" applyFill="1" applyBorder="1" applyAlignment="1">
      <alignment horizontal="center" vertical="center" shrinkToFit="1"/>
    </xf>
    <xf numFmtId="0" fontId="20" fillId="26" borderId="17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0" fontId="17" fillId="26" borderId="10" xfId="0" applyFont="1" applyFill="1" applyBorder="1" applyAlignment="1">
      <alignment horizontal="right" vertical="center"/>
    </xf>
    <xf numFmtId="0" fontId="17" fillId="26" borderId="0" xfId="0" applyFont="1" applyFill="1" applyBorder="1" applyAlignment="1">
      <alignment horizontal="right" vertical="center"/>
    </xf>
    <xf numFmtId="0" fontId="17" fillId="26" borderId="18" xfId="0" applyFont="1" applyFill="1" applyBorder="1" applyAlignment="1">
      <alignment horizontal="right" vertical="center"/>
    </xf>
    <xf numFmtId="0" fontId="18" fillId="23" borderId="17" xfId="0" applyFont="1" applyFill="1" applyBorder="1" applyAlignment="1">
      <alignment horizontal="center" vertical="center"/>
    </xf>
    <xf numFmtId="0" fontId="18" fillId="23" borderId="61" xfId="0" applyFont="1" applyFill="1" applyBorder="1" applyAlignment="1">
      <alignment horizontal="center" vertical="center"/>
    </xf>
    <xf numFmtId="0" fontId="18" fillId="23" borderId="109" xfId="0" applyFont="1" applyFill="1" applyBorder="1" applyAlignment="1">
      <alignment horizontal="center" vertical="center"/>
    </xf>
    <xf numFmtId="0" fontId="18" fillId="23" borderId="46" xfId="0" applyFont="1" applyFill="1" applyBorder="1" applyAlignment="1">
      <alignment horizontal="center" vertical="center"/>
    </xf>
    <xf numFmtId="0" fontId="18" fillId="23" borderId="49" xfId="0" applyFont="1" applyFill="1" applyBorder="1" applyAlignment="1">
      <alignment horizontal="center" vertical="center"/>
    </xf>
    <xf numFmtId="0" fontId="18" fillId="23" borderId="115" xfId="0" applyFont="1" applyFill="1" applyBorder="1" applyAlignment="1">
      <alignment horizontal="center" vertical="center"/>
    </xf>
    <xf numFmtId="0" fontId="18" fillId="23" borderId="116" xfId="0" applyFont="1" applyFill="1" applyBorder="1" applyAlignment="1">
      <alignment horizontal="center" vertical="center"/>
    </xf>
    <xf numFmtId="0" fontId="18" fillId="23" borderId="18" xfId="0" applyFont="1" applyFill="1" applyBorder="1" applyAlignment="1">
      <alignment horizontal="center" vertical="center"/>
    </xf>
    <xf numFmtId="0" fontId="18" fillId="23" borderId="19" xfId="0" applyFont="1" applyFill="1" applyBorder="1" applyAlignment="1">
      <alignment horizontal="center" vertical="center"/>
    </xf>
    <xf numFmtId="0" fontId="18" fillId="23" borderId="117" xfId="0" applyFont="1" applyFill="1" applyBorder="1" applyAlignment="1">
      <alignment horizontal="center" vertical="center"/>
    </xf>
    <xf numFmtId="0" fontId="18" fillId="23" borderId="118" xfId="0" applyFont="1" applyFill="1" applyBorder="1" applyAlignment="1">
      <alignment horizontal="center" vertical="center"/>
    </xf>
    <xf numFmtId="0" fontId="18" fillId="23" borderId="119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shrinkToFit="1"/>
    </xf>
    <xf numFmtId="0" fontId="8" fillId="26" borderId="111" xfId="0" applyFont="1" applyFill="1" applyBorder="1" applyAlignment="1">
      <alignment vertical="center" shrinkToFit="1"/>
    </xf>
    <xf numFmtId="0" fontId="8" fillId="26" borderId="31" xfId="0" applyFont="1" applyFill="1" applyBorder="1" applyAlignment="1">
      <alignment vertical="center" shrinkToFit="1"/>
    </xf>
    <xf numFmtId="0" fontId="16" fillId="26" borderId="88" xfId="0" applyFont="1" applyFill="1" applyBorder="1" applyAlignment="1">
      <alignment horizontal="center" vertical="center" shrinkToFit="1"/>
    </xf>
    <xf numFmtId="0" fontId="16" fillId="26" borderId="29" xfId="0" applyFont="1" applyFill="1" applyBorder="1" applyAlignment="1">
      <alignment horizontal="center" vertical="center" shrinkToFit="1"/>
    </xf>
    <xf numFmtId="0" fontId="16" fillId="26" borderId="31" xfId="0" applyFont="1" applyFill="1" applyBorder="1" applyAlignment="1">
      <alignment horizontal="center" vertical="center" shrinkToFit="1"/>
    </xf>
    <xf numFmtId="0" fontId="8" fillId="26" borderId="109" xfId="0" applyFont="1" applyFill="1" applyBorder="1" applyAlignment="1">
      <alignment vertical="center" shrinkToFit="1"/>
    </xf>
    <xf numFmtId="0" fontId="8" fillId="26" borderId="49" xfId="0" applyFont="1" applyFill="1" applyBorder="1" applyAlignment="1">
      <alignment vertical="center" shrinkToFit="1"/>
    </xf>
    <xf numFmtId="0" fontId="16" fillId="26" borderId="91" xfId="0" applyFont="1" applyFill="1" applyBorder="1" applyAlignment="1">
      <alignment horizontal="center" vertical="center" shrinkToFit="1"/>
    </xf>
    <xf numFmtId="0" fontId="16" fillId="26" borderId="46" xfId="0" applyFont="1" applyFill="1" applyBorder="1" applyAlignment="1">
      <alignment horizontal="center" vertical="center" shrinkToFit="1"/>
    </xf>
    <xf numFmtId="0" fontId="16" fillId="26" borderId="49" xfId="0" applyFont="1" applyFill="1" applyBorder="1" applyAlignment="1">
      <alignment horizontal="center" vertical="center" shrinkToFit="1"/>
    </xf>
    <xf numFmtId="0" fontId="16" fillId="26" borderId="44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shrinkToFit="1"/>
    </xf>
    <xf numFmtId="0" fontId="18" fillId="24" borderId="13" xfId="0" applyFont="1" applyFill="1" applyBorder="1" applyAlignment="1">
      <alignment horizontal="center" vertical="center" shrinkToFit="1"/>
    </xf>
    <xf numFmtId="0" fontId="18" fillId="24" borderId="10" xfId="0" applyFont="1" applyFill="1" applyBorder="1" applyAlignment="1">
      <alignment horizontal="center" vertical="center" shrinkToFit="1"/>
    </xf>
    <xf numFmtId="0" fontId="18" fillId="24" borderId="23" xfId="0" applyFont="1" applyFill="1" applyBorder="1" applyAlignment="1">
      <alignment horizontal="center" vertical="center" shrinkToFit="1"/>
    </xf>
    <xf numFmtId="0" fontId="18" fillId="24" borderId="114" xfId="0" applyFont="1" applyFill="1" applyBorder="1" applyAlignment="1">
      <alignment horizontal="center" vertical="center" shrinkToFit="1"/>
    </xf>
    <xf numFmtId="0" fontId="18" fillId="24" borderId="53" xfId="0" applyFont="1" applyFill="1" applyBorder="1" applyAlignment="1">
      <alignment horizontal="center" vertical="center" shrinkToFit="1"/>
    </xf>
    <xf numFmtId="0" fontId="18" fillId="24" borderId="56" xfId="0" applyFont="1" applyFill="1" applyBorder="1" applyAlignment="1">
      <alignment horizontal="center" vertical="center" shrinkToFit="1"/>
    </xf>
    <xf numFmtId="0" fontId="17" fillId="26" borderId="10" xfId="0" applyFont="1" applyFill="1" applyBorder="1" applyAlignment="1">
      <alignment horizontal="left" vertical="center"/>
    </xf>
    <xf numFmtId="0" fontId="17" fillId="26" borderId="0" xfId="0" applyFont="1" applyFill="1" applyBorder="1" applyAlignment="1">
      <alignment horizontal="left" vertical="center"/>
    </xf>
    <xf numFmtId="0" fontId="17" fillId="26" borderId="18" xfId="0" applyFont="1" applyFill="1" applyBorder="1" applyAlignment="1">
      <alignment horizontal="left" vertical="center"/>
    </xf>
    <xf numFmtId="0" fontId="8" fillId="26" borderId="88" xfId="0" applyFont="1" applyFill="1" applyBorder="1" applyAlignment="1">
      <alignment vertical="center" shrinkToFit="1"/>
    </xf>
    <xf numFmtId="0" fontId="16" fillId="26" borderId="27" xfId="0" applyFont="1" applyFill="1" applyBorder="1" applyAlignment="1">
      <alignment horizontal="center" vertical="center" shrinkToFit="1"/>
    </xf>
    <xf numFmtId="0" fontId="8" fillId="26" borderId="91" xfId="0" applyFont="1" applyFill="1" applyBorder="1" applyAlignment="1">
      <alignment vertical="center" shrinkToFit="1"/>
    </xf>
    <xf numFmtId="0" fontId="18" fillId="26" borderId="10" xfId="0" applyFont="1" applyFill="1" applyBorder="1" applyAlignment="1">
      <alignment horizontal="center" vertical="center" shrinkToFit="1"/>
    </xf>
    <xf numFmtId="0" fontId="18" fillId="26" borderId="23" xfId="0" applyFont="1" applyFill="1" applyBorder="1" applyAlignment="1">
      <alignment horizontal="center" vertical="center" shrinkToFit="1"/>
    </xf>
    <xf numFmtId="0" fontId="18" fillId="26" borderId="114" xfId="0" applyFont="1" applyFill="1" applyBorder="1" applyAlignment="1">
      <alignment horizontal="center" vertical="center" shrinkToFit="1"/>
    </xf>
    <xf numFmtId="0" fontId="18" fillId="26" borderId="53" xfId="0" applyFont="1" applyFill="1" applyBorder="1" applyAlignment="1">
      <alignment horizontal="center" vertical="center" shrinkToFit="1"/>
    </xf>
    <xf numFmtId="0" fontId="18" fillId="26" borderId="56" xfId="0" applyFont="1" applyFill="1" applyBorder="1" applyAlignment="1">
      <alignment horizontal="center" vertical="center" shrinkToFit="1"/>
    </xf>
    <xf numFmtId="0" fontId="20" fillId="24" borderId="112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8" fillId="24" borderId="109" xfId="0" applyFont="1" applyFill="1" applyBorder="1" applyAlignment="1">
      <alignment vertical="center" shrinkToFit="1"/>
    </xf>
    <xf numFmtId="0" fontId="8" fillId="24" borderId="49" xfId="0" applyFont="1" applyFill="1" applyBorder="1" applyAlignment="1">
      <alignment vertical="center" shrinkToFit="1"/>
    </xf>
    <xf numFmtId="0" fontId="16" fillId="24" borderId="88" xfId="0" applyFont="1" applyFill="1" applyBorder="1" applyAlignment="1">
      <alignment horizontal="center" vertical="center" shrinkToFit="1"/>
    </xf>
    <xf numFmtId="0" fontId="16" fillId="24" borderId="29" xfId="0" applyFont="1" applyFill="1" applyBorder="1" applyAlignment="1">
      <alignment horizontal="center" vertical="center" shrinkToFit="1"/>
    </xf>
    <xf numFmtId="0" fontId="16" fillId="24" borderId="31" xfId="0" applyFont="1" applyFill="1" applyBorder="1" applyAlignment="1">
      <alignment horizontal="center" vertical="center" shrinkToFit="1"/>
    </xf>
    <xf numFmtId="0" fontId="16" fillId="24" borderId="91" xfId="0" applyFont="1" applyFill="1" applyBorder="1" applyAlignment="1">
      <alignment horizontal="center" vertical="center" shrinkToFit="1"/>
    </xf>
    <xf numFmtId="0" fontId="16" fillId="24" borderId="46" xfId="0" applyFont="1" applyFill="1" applyBorder="1" applyAlignment="1">
      <alignment horizontal="center" vertical="center" shrinkToFit="1"/>
    </xf>
    <xf numFmtId="0" fontId="16" fillId="24" borderId="49" xfId="0" applyFont="1" applyFill="1" applyBorder="1" applyAlignment="1">
      <alignment horizontal="center" vertical="center" shrinkToFit="1"/>
    </xf>
    <xf numFmtId="0" fontId="20" fillId="24" borderId="110" xfId="0" applyFont="1" applyFill="1" applyBorder="1" applyAlignment="1">
      <alignment horizontal="center" vertical="center" shrinkToFit="1"/>
    </xf>
    <xf numFmtId="0" fontId="20" fillId="24" borderId="39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8" fillId="24" borderId="91" xfId="0" applyFont="1" applyFill="1" applyBorder="1" applyAlignment="1">
      <alignment vertical="center" shrinkToFit="1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14" xfId="0" applyFont="1" applyFill="1" applyBorder="1" applyAlignment="1">
      <alignment horizontal="center" vertical="center" shrinkToFit="1"/>
    </xf>
    <xf numFmtId="0" fontId="20" fillId="24" borderId="114" xfId="0" applyFont="1" applyFill="1" applyBorder="1" applyAlignment="1">
      <alignment horizontal="center" vertical="center" shrinkToFit="1"/>
    </xf>
    <xf numFmtId="0" fontId="20" fillId="24" borderId="53" xfId="0" applyFont="1" applyFill="1" applyBorder="1" applyAlignment="1">
      <alignment horizontal="center" vertical="center" shrinkToFit="1"/>
    </xf>
    <xf numFmtId="0" fontId="20" fillId="24" borderId="51" xfId="0" applyFont="1" applyFill="1" applyBorder="1" applyAlignment="1">
      <alignment horizontal="center" vertical="center" shrinkToFit="1"/>
    </xf>
    <xf numFmtId="0" fontId="17" fillId="24" borderId="10" xfId="0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horizontal="right" vertical="center"/>
    </xf>
    <xf numFmtId="0" fontId="17" fillId="24" borderId="18" xfId="0" applyFont="1" applyFill="1" applyBorder="1" applyAlignment="1">
      <alignment horizontal="right"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/>
    </xf>
    <xf numFmtId="0" fontId="17" fillId="24" borderId="18" xfId="0" applyFont="1" applyFill="1" applyBorder="1" applyAlignment="1">
      <alignment horizontal="left" vertical="center"/>
    </xf>
    <xf numFmtId="20" fontId="19" fillId="24" borderId="110" xfId="0" applyNumberFormat="1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20" fontId="20" fillId="24" borderId="13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4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0" fontId="8" fillId="24" borderId="111" xfId="0" applyFont="1" applyFill="1" applyBorder="1" applyAlignment="1">
      <alignment vertical="center" shrinkToFit="1"/>
    </xf>
    <xf numFmtId="0" fontId="8" fillId="24" borderId="31" xfId="0" applyFont="1" applyFill="1" applyBorder="1" applyAlignment="1">
      <alignment vertical="center" shrinkToFit="1"/>
    </xf>
    <xf numFmtId="0" fontId="18" fillId="23" borderId="109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8" fillId="23" borderId="120" xfId="0" applyFont="1" applyFill="1" applyBorder="1" applyAlignment="1">
      <alignment horizontal="center" vertical="center"/>
    </xf>
    <xf numFmtId="0" fontId="0" fillId="23" borderId="91" xfId="0" applyFill="1" applyBorder="1" applyAlignment="1">
      <alignment horizontal="center" vertical="center" shrinkToFit="1"/>
    </xf>
    <xf numFmtId="0" fontId="0" fillId="23" borderId="44" xfId="0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14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0" fillId="26" borderId="121" xfId="0" applyFill="1" applyBorder="1" applyAlignment="1">
      <alignment horizontal="center" vertical="center" shrinkToFit="1"/>
    </xf>
    <xf numFmtId="0" fontId="0" fillId="26" borderId="16" xfId="0" applyFill="1" applyBorder="1" applyAlignment="1">
      <alignment horizontal="center" vertical="center" shrinkToFit="1"/>
    </xf>
    <xf numFmtId="0" fontId="15" fillId="24" borderId="108" xfId="0" applyFont="1" applyFill="1" applyBorder="1" applyAlignment="1">
      <alignment shrinkToFit="1"/>
    </xf>
    <xf numFmtId="0" fontId="15" fillId="24" borderId="11" xfId="0" applyFont="1" applyFill="1" applyBorder="1" applyAlignment="1">
      <alignment shrinkToFit="1"/>
    </xf>
    <xf numFmtId="0" fontId="13" fillId="24" borderId="83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8" fillId="0" borderId="110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112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14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122" xfId="0" applyFont="1" applyFill="1" applyBorder="1" applyAlignment="1">
      <alignment horizontal="center" vertical="center" shrinkToFit="1"/>
    </xf>
    <xf numFmtId="0" fontId="18" fillId="0" borderId="123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20" fillId="26" borderId="16" xfId="0" applyFont="1" applyFill="1" applyBorder="1" applyAlignment="1">
      <alignment horizontal="center" vertical="center" shrinkToFit="1"/>
    </xf>
    <xf numFmtId="0" fontId="18" fillId="26" borderId="122" xfId="0" applyFont="1" applyFill="1" applyBorder="1" applyAlignment="1">
      <alignment horizontal="center" vertical="center" shrinkToFit="1"/>
    </xf>
    <xf numFmtId="0" fontId="18" fillId="26" borderId="14" xfId="0" applyFont="1" applyFill="1" applyBorder="1" applyAlignment="1">
      <alignment horizontal="center" vertical="center" shrinkToFit="1"/>
    </xf>
    <xf numFmtId="0" fontId="18" fillId="26" borderId="123" xfId="0" applyFont="1" applyFill="1" applyBorder="1" applyAlignment="1">
      <alignment horizontal="center" vertical="center" shrinkToFit="1"/>
    </xf>
    <xf numFmtId="0" fontId="18" fillId="26" borderId="51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5" fillId="24" borderId="79" xfId="0" applyFont="1" applyFill="1" applyBorder="1" applyAlignment="1">
      <alignment/>
    </xf>
    <xf numFmtId="0" fontId="13" fillId="24" borderId="83" xfId="0" applyFont="1" applyFill="1" applyBorder="1" applyAlignment="1">
      <alignment shrinkToFit="1"/>
    </xf>
    <xf numFmtId="0" fontId="14" fillId="24" borderId="79" xfId="0" applyFont="1" applyFill="1" applyBorder="1" applyAlignment="1">
      <alignment/>
    </xf>
    <xf numFmtId="0" fontId="18" fillId="26" borderId="112" xfId="0" applyFont="1" applyFill="1" applyBorder="1" applyAlignment="1">
      <alignment horizontal="center" vertical="center" shrinkToFit="1"/>
    </xf>
    <xf numFmtId="0" fontId="18" fillId="26" borderId="37" xfId="0" applyFont="1" applyFill="1" applyBorder="1" applyAlignment="1">
      <alignment horizontal="center" vertical="center" shrinkToFit="1"/>
    </xf>
    <xf numFmtId="0" fontId="18" fillId="26" borderId="113" xfId="0" applyFont="1" applyFill="1" applyBorder="1" applyAlignment="1">
      <alignment horizontal="center" vertical="center" shrinkToFit="1"/>
    </xf>
    <xf numFmtId="0" fontId="18" fillId="26" borderId="19" xfId="0" applyFont="1" applyFill="1" applyBorder="1" applyAlignment="1">
      <alignment horizontal="center" vertical="center" shrinkToFit="1"/>
    </xf>
    <xf numFmtId="20" fontId="19" fillId="0" borderId="39" xfId="0" applyNumberFormat="1" applyFont="1" applyFill="1" applyBorder="1" applyAlignment="1">
      <alignment horizontal="center" vertical="center"/>
    </xf>
    <xf numFmtId="20" fontId="19" fillId="0" borderId="37" xfId="0" applyNumberFormat="1" applyFont="1" applyFill="1" applyBorder="1" applyAlignment="1">
      <alignment horizontal="center" vertical="center"/>
    </xf>
    <xf numFmtId="20" fontId="19" fillId="0" borderId="17" xfId="0" applyNumberFormat="1" applyFont="1" applyFill="1" applyBorder="1" applyAlignment="1">
      <alignment horizontal="center" vertical="center"/>
    </xf>
    <xf numFmtId="20" fontId="19" fillId="0" borderId="18" xfId="0" applyNumberFormat="1" applyFont="1" applyFill="1" applyBorder="1" applyAlignment="1">
      <alignment horizontal="center" vertical="center"/>
    </xf>
    <xf numFmtId="20" fontId="19" fillId="0" borderId="19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8" fillId="24" borderId="88" xfId="0" applyFont="1" applyFill="1" applyBorder="1" applyAlignment="1">
      <alignment vertical="center" shrinkToFit="1"/>
    </xf>
    <xf numFmtId="0" fontId="18" fillId="26" borderId="0" xfId="0" applyFont="1" applyFill="1" applyBorder="1" applyAlignment="1">
      <alignment horizontal="center" vertical="center" shrinkToFit="1"/>
    </xf>
    <xf numFmtId="0" fontId="18" fillId="26" borderId="16" xfId="0" applyFont="1" applyFill="1" applyBorder="1" applyAlignment="1">
      <alignment horizontal="center" vertical="center" shrinkToFit="1"/>
    </xf>
    <xf numFmtId="0" fontId="18" fillId="26" borderId="18" xfId="0" applyFont="1" applyFill="1" applyBorder="1" applyAlignment="1">
      <alignment horizontal="center" vertical="center" shrinkToFit="1"/>
    </xf>
    <xf numFmtId="0" fontId="16" fillId="24" borderId="27" xfId="0" applyFont="1" applyFill="1" applyBorder="1" applyAlignment="1">
      <alignment horizontal="center" vertical="center" shrinkToFit="1"/>
    </xf>
    <xf numFmtId="0" fontId="18" fillId="24" borderId="110" xfId="0" applyFont="1" applyFill="1" applyBorder="1" applyAlignment="1">
      <alignment horizontal="center" vertical="center" shrinkToFit="1"/>
    </xf>
    <xf numFmtId="0" fontId="18" fillId="24" borderId="39" xfId="0" applyFont="1" applyFill="1" applyBorder="1" applyAlignment="1">
      <alignment horizontal="center" vertical="center" shrinkToFit="1"/>
    </xf>
    <xf numFmtId="0" fontId="18" fillId="24" borderId="42" xfId="0" applyFont="1" applyFill="1" applyBorder="1" applyAlignment="1">
      <alignment horizontal="center" vertical="center" shrinkToFit="1"/>
    </xf>
    <xf numFmtId="0" fontId="18" fillId="24" borderId="17" xfId="0" applyFont="1" applyFill="1" applyBorder="1" applyAlignment="1">
      <alignment horizontal="center" vertical="center" shrinkToFit="1"/>
    </xf>
    <xf numFmtId="0" fontId="18" fillId="24" borderId="18" xfId="0" applyFont="1" applyFill="1" applyBorder="1" applyAlignment="1">
      <alignment horizontal="center" vertical="center" shrinkToFit="1"/>
    </xf>
    <xf numFmtId="0" fontId="18" fillId="24" borderId="61" xfId="0" applyFont="1" applyFill="1" applyBorder="1" applyAlignment="1">
      <alignment horizontal="center" vertical="center" shrinkToFit="1"/>
    </xf>
    <xf numFmtId="0" fontId="18" fillId="24" borderId="122" xfId="0" applyFont="1" applyFill="1" applyBorder="1" applyAlignment="1">
      <alignment horizontal="center" vertical="center" shrinkToFit="1"/>
    </xf>
    <xf numFmtId="0" fontId="18" fillId="24" borderId="14" xfId="0" applyFont="1" applyFill="1" applyBorder="1" applyAlignment="1">
      <alignment horizontal="center" vertical="center" shrinkToFit="1"/>
    </xf>
    <xf numFmtId="0" fontId="18" fillId="24" borderId="123" xfId="0" applyFont="1" applyFill="1" applyBorder="1" applyAlignment="1">
      <alignment horizontal="center" vertical="center" shrinkToFit="1"/>
    </xf>
    <xf numFmtId="0" fontId="18" fillId="24" borderId="51" xfId="0" applyFont="1" applyFill="1" applyBorder="1" applyAlignment="1">
      <alignment horizontal="center" vertical="center" shrinkToFit="1"/>
    </xf>
    <xf numFmtId="0" fontId="18" fillId="24" borderId="112" xfId="0" applyFont="1" applyFill="1" applyBorder="1" applyAlignment="1">
      <alignment horizontal="center" vertical="center" shrinkToFit="1"/>
    </xf>
    <xf numFmtId="0" fontId="18" fillId="24" borderId="37" xfId="0" applyFont="1" applyFill="1" applyBorder="1" applyAlignment="1">
      <alignment horizontal="center" vertical="center" shrinkToFit="1"/>
    </xf>
    <xf numFmtId="0" fontId="18" fillId="24" borderId="113" xfId="0" applyFont="1" applyFill="1" applyBorder="1" applyAlignment="1">
      <alignment horizontal="center" vertical="center" shrinkToFit="1"/>
    </xf>
    <xf numFmtId="0" fontId="18" fillId="24" borderId="19" xfId="0" applyFont="1" applyFill="1" applyBorder="1" applyAlignment="1">
      <alignment horizontal="center" vertical="center" shrinkToFit="1"/>
    </xf>
    <xf numFmtId="0" fontId="18" fillId="26" borderId="110" xfId="0" applyFont="1" applyFill="1" applyBorder="1" applyAlignment="1">
      <alignment horizontal="center" vertical="center" shrinkToFit="1"/>
    </xf>
    <xf numFmtId="0" fontId="18" fillId="26" borderId="39" xfId="0" applyFont="1" applyFill="1" applyBorder="1" applyAlignment="1">
      <alignment horizontal="center" vertical="center" shrinkToFit="1"/>
    </xf>
    <xf numFmtId="0" fontId="18" fillId="26" borderId="42" xfId="0" applyFont="1" applyFill="1" applyBorder="1" applyAlignment="1">
      <alignment horizontal="center" vertical="center" shrinkToFit="1"/>
    </xf>
    <xf numFmtId="0" fontId="18" fillId="26" borderId="61" xfId="0" applyFont="1" applyFill="1" applyBorder="1" applyAlignment="1">
      <alignment horizontal="center" vertical="center" shrinkToFit="1"/>
    </xf>
    <xf numFmtId="0" fontId="18" fillId="24" borderId="15" xfId="0" applyFont="1" applyFill="1" applyBorder="1" applyAlignment="1">
      <alignment horizontal="center" vertical="center" shrinkToFit="1"/>
    </xf>
    <xf numFmtId="0" fontId="18" fillId="24" borderId="0" xfId="0" applyFont="1" applyFill="1" applyBorder="1" applyAlignment="1">
      <alignment horizontal="center" vertical="center" shrinkToFit="1"/>
    </xf>
    <xf numFmtId="0" fontId="18" fillId="24" borderId="16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center" vertical="center" shrinkToFit="1"/>
    </xf>
    <xf numFmtId="0" fontId="16" fillId="24" borderId="44" xfId="0" applyFont="1" applyFill="1" applyBorder="1" applyAlignment="1">
      <alignment horizontal="center" vertical="center" shrinkToFit="1"/>
    </xf>
    <xf numFmtId="0" fontId="15" fillId="24" borderId="10" xfId="0" applyFont="1" applyFill="1" applyBorder="1" applyAlignment="1">
      <alignment/>
    </xf>
    <xf numFmtId="20" fontId="19" fillId="26" borderId="39" xfId="0" applyNumberFormat="1" applyFont="1" applyFill="1" applyBorder="1" applyAlignment="1">
      <alignment horizontal="center" vertical="center"/>
    </xf>
    <xf numFmtId="20" fontId="19" fillId="26" borderId="37" xfId="0" applyNumberFormat="1" applyFont="1" applyFill="1" applyBorder="1" applyAlignment="1">
      <alignment horizontal="center" vertical="center"/>
    </xf>
    <xf numFmtId="20" fontId="19" fillId="26" borderId="17" xfId="0" applyNumberFormat="1" applyFont="1" applyFill="1" applyBorder="1" applyAlignment="1">
      <alignment horizontal="center" vertical="center"/>
    </xf>
    <xf numFmtId="20" fontId="19" fillId="26" borderId="18" xfId="0" applyNumberFormat="1" applyFont="1" applyFill="1" applyBorder="1" applyAlignment="1">
      <alignment horizontal="center" vertical="center"/>
    </xf>
    <xf numFmtId="20" fontId="19" fillId="26" borderId="19" xfId="0" applyNumberFormat="1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 shrinkToFit="1"/>
    </xf>
    <xf numFmtId="0" fontId="0" fillId="26" borderId="0" xfId="0" applyFill="1" applyBorder="1" applyAlignment="1">
      <alignment horizontal="center" vertical="center" shrinkToFit="1"/>
    </xf>
    <xf numFmtId="20" fontId="20" fillId="26" borderId="10" xfId="0" applyNumberFormat="1" applyFont="1" applyFill="1" applyBorder="1" applyAlignment="1">
      <alignment horizontal="center" vertical="center"/>
    </xf>
    <xf numFmtId="20" fontId="20" fillId="26" borderId="14" xfId="0" applyNumberFormat="1" applyFont="1" applyFill="1" applyBorder="1" applyAlignment="1">
      <alignment horizontal="center" vertical="center"/>
    </xf>
    <xf numFmtId="20" fontId="20" fillId="26" borderId="114" xfId="0" applyNumberFormat="1" applyFont="1" applyFill="1" applyBorder="1" applyAlignment="1">
      <alignment horizontal="center" vertical="center"/>
    </xf>
    <xf numFmtId="20" fontId="20" fillId="26" borderId="53" xfId="0" applyNumberFormat="1" applyFont="1" applyFill="1" applyBorder="1" applyAlignment="1">
      <alignment horizontal="center" vertical="center"/>
    </xf>
    <xf numFmtId="20" fontId="20" fillId="26" borderId="51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3" fillId="0" borderId="0" xfId="61" applyFont="1" applyAlignment="1">
      <alignment horizontal="center" vertical="center"/>
      <protection/>
    </xf>
    <xf numFmtId="0" fontId="39" fillId="0" borderId="124" xfId="61" applyFont="1" applyBorder="1" applyAlignment="1">
      <alignment horizontal="center" vertical="center" wrapText="1"/>
      <protection/>
    </xf>
    <xf numFmtId="0" fontId="39" fillId="0" borderId="125" xfId="61" applyFont="1" applyBorder="1" applyAlignment="1">
      <alignment horizontal="center" vertical="center" wrapText="1"/>
      <protection/>
    </xf>
    <xf numFmtId="0" fontId="39" fillId="0" borderId="126" xfId="61" applyFont="1" applyBorder="1" applyAlignment="1">
      <alignment horizontal="center" vertical="center" wrapText="1"/>
      <protection/>
    </xf>
    <xf numFmtId="0" fontId="37" fillId="0" borderId="14" xfId="61" applyFont="1" applyBorder="1" applyAlignment="1">
      <alignment horizontal="center" vertical="center" wrapText="1"/>
      <protection/>
    </xf>
    <xf numFmtId="0" fontId="37" fillId="0" borderId="127" xfId="61" applyFont="1" applyBorder="1" applyAlignment="1">
      <alignment horizontal="center" vertical="center" wrapText="1"/>
      <protection/>
    </xf>
    <xf numFmtId="0" fontId="39" fillId="0" borderId="105" xfId="61" applyFont="1" applyBorder="1" applyAlignment="1">
      <alignment horizontal="center" vertical="center" wrapText="1"/>
      <protection/>
    </xf>
    <xf numFmtId="0" fontId="39" fillId="0" borderId="128" xfId="61" applyFont="1" applyBorder="1" applyAlignment="1">
      <alignment horizontal="center" vertical="center" wrapText="1"/>
      <protection/>
    </xf>
    <xf numFmtId="0" fontId="39" fillId="0" borderId="129" xfId="61" applyFont="1" applyBorder="1" applyAlignment="1">
      <alignment horizontal="center" vertical="center" wrapText="1"/>
      <protection/>
    </xf>
    <xf numFmtId="0" fontId="39" fillId="0" borderId="69" xfId="61" applyFont="1" applyBorder="1" applyAlignment="1">
      <alignment horizontal="center" vertical="center" wrapText="1"/>
      <protection/>
    </xf>
    <xf numFmtId="0" fontId="37" fillId="0" borderId="19" xfId="61" applyFont="1" applyBorder="1" applyAlignment="1">
      <alignment horizontal="center" vertical="center" wrapText="1"/>
      <protection/>
    </xf>
    <xf numFmtId="202" fontId="41" fillId="0" borderId="130" xfId="61" applyNumberFormat="1" applyFont="1" applyBorder="1" applyAlignment="1">
      <alignment horizontal="center" vertical="center"/>
      <protection/>
    </xf>
    <xf numFmtId="202" fontId="41" fillId="0" borderId="131" xfId="61" applyNumberFormat="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62" xfId="61" applyFont="1" applyBorder="1" applyAlignment="1">
      <alignment horizontal="center" vertical="center"/>
      <protection/>
    </xf>
    <xf numFmtId="0" fontId="35" fillId="0" borderId="132" xfId="61" applyFont="1" applyBorder="1" applyAlignment="1">
      <alignment vertical="center"/>
      <protection/>
    </xf>
    <xf numFmtId="0" fontId="35" fillId="0" borderId="133" xfId="61" applyFont="1" applyBorder="1" applyAlignment="1">
      <alignment horizontal="center" vertical="center" wrapText="1"/>
      <protection/>
    </xf>
    <xf numFmtId="0" fontId="35" fillId="0" borderId="134" xfId="61" applyFont="1" applyBorder="1" applyAlignment="1">
      <alignment horizontal="center" vertical="center" wrapText="1"/>
      <protection/>
    </xf>
    <xf numFmtId="0" fontId="35" fillId="0" borderId="135" xfId="61" applyFont="1" applyBorder="1" applyAlignment="1">
      <alignment horizontal="center" vertical="center" wrapText="1"/>
      <protection/>
    </xf>
    <xf numFmtId="202" fontId="41" fillId="0" borderId="136" xfId="61" applyNumberFormat="1" applyFont="1" applyBorder="1" applyAlignment="1">
      <alignment horizontal="center" vertical="center"/>
      <protection/>
    </xf>
    <xf numFmtId="202" fontId="41" fillId="0" borderId="137" xfId="61" applyNumberFormat="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37" fillId="0" borderId="110" xfId="61" applyFont="1" applyBorder="1" applyAlignment="1">
      <alignment horizontal="center" vertical="center" wrapText="1"/>
      <protection/>
    </xf>
    <xf numFmtId="0" fontId="37" fillId="0" borderId="39" xfId="61" applyFont="1" applyBorder="1" applyAlignment="1">
      <alignment horizontal="center" vertical="center" wrapText="1"/>
      <protection/>
    </xf>
    <xf numFmtId="0" fontId="37" fillId="0" borderId="37" xfId="61" applyFont="1" applyBorder="1" applyAlignment="1">
      <alignment horizontal="center" vertical="center" wrapText="1"/>
      <protection/>
    </xf>
    <xf numFmtId="0" fontId="37" fillId="0" borderId="109" xfId="61" applyFont="1" applyBorder="1" applyAlignment="1">
      <alignment horizontal="center" vertical="center" wrapText="1"/>
      <protection/>
    </xf>
    <xf numFmtId="0" fontId="37" fillId="0" borderId="46" xfId="61" applyFont="1" applyBorder="1" applyAlignment="1">
      <alignment horizontal="center" vertical="center" wrapText="1"/>
      <protection/>
    </xf>
    <xf numFmtId="0" fontId="37" fillId="0" borderId="44" xfId="61" applyFont="1" applyBorder="1" applyAlignment="1">
      <alignment horizontal="center" vertical="center" wrapText="1"/>
      <protection/>
    </xf>
    <xf numFmtId="0" fontId="37" fillId="0" borderId="114" xfId="61" applyFont="1" applyBorder="1" applyAlignment="1">
      <alignment horizontal="center" vertical="center" wrapText="1"/>
      <protection/>
    </xf>
    <xf numFmtId="0" fontId="37" fillId="0" borderId="53" xfId="61" applyFont="1" applyBorder="1" applyAlignment="1">
      <alignment horizontal="center" vertical="center" wrapText="1"/>
      <protection/>
    </xf>
    <xf numFmtId="0" fontId="37" fillId="0" borderId="51" xfId="61" applyFont="1" applyBorder="1" applyAlignment="1">
      <alignment horizontal="center" vertical="center" wrapText="1"/>
      <protection/>
    </xf>
    <xf numFmtId="0" fontId="37" fillId="0" borderId="15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" vertical="center" wrapText="1"/>
      <protection/>
    </xf>
    <xf numFmtId="0" fontId="37" fillId="0" borderId="16" xfId="61" applyFont="1" applyBorder="1" applyAlignment="1">
      <alignment horizontal="center" vertical="center" wrapText="1"/>
      <protection/>
    </xf>
    <xf numFmtId="0" fontId="38" fillId="0" borderId="39" xfId="61" applyFont="1" applyBorder="1" applyAlignment="1">
      <alignment horizontal="center" vertical="center" wrapText="1"/>
      <protection/>
    </xf>
    <xf numFmtId="0" fontId="38" fillId="0" borderId="37" xfId="61" applyFont="1" applyBorder="1" applyAlignment="1">
      <alignment horizontal="center" vertical="center" wrapText="1"/>
      <protection/>
    </xf>
    <xf numFmtId="0" fontId="37" fillId="0" borderId="111" xfId="61" applyFont="1" applyBorder="1" applyAlignment="1">
      <alignment horizontal="center" vertical="center" wrapText="1"/>
      <protection/>
    </xf>
    <xf numFmtId="0" fontId="38" fillId="0" borderId="29" xfId="61" applyFont="1" applyBorder="1" applyAlignment="1">
      <alignment horizontal="center" vertical="center" wrapText="1"/>
      <protection/>
    </xf>
    <xf numFmtId="0" fontId="38" fillId="0" borderId="27" xfId="61" applyFont="1" applyBorder="1" applyAlignment="1">
      <alignment horizontal="center" vertical="center" wrapText="1"/>
      <protection/>
    </xf>
    <xf numFmtId="0" fontId="41" fillId="0" borderId="138" xfId="61" applyFont="1" applyBorder="1" applyAlignment="1">
      <alignment horizontal="center" vertical="center"/>
      <protection/>
    </xf>
    <xf numFmtId="0" fontId="41" fillId="0" borderId="139" xfId="61" applyFont="1" applyBorder="1" applyAlignment="1">
      <alignment horizontal="center" vertical="center"/>
      <protection/>
    </xf>
    <xf numFmtId="0" fontId="41" fillId="0" borderId="140" xfId="61" applyFont="1" applyBorder="1" applyAlignment="1">
      <alignment horizontal="center" vertical="center" wrapText="1"/>
      <protection/>
    </xf>
    <xf numFmtId="0" fontId="41" fillId="0" borderId="58" xfId="61" applyFont="1" applyBorder="1" applyAlignment="1">
      <alignment horizontal="center" vertical="center" wrapText="1"/>
      <protection/>
    </xf>
    <xf numFmtId="0" fontId="41" fillId="0" borderId="103" xfId="61" applyFont="1" applyBorder="1" applyAlignment="1">
      <alignment horizontal="center" vertical="center"/>
      <protection/>
    </xf>
    <xf numFmtId="0" fontId="41" fillId="0" borderId="104" xfId="61" applyFont="1" applyBorder="1" applyAlignment="1">
      <alignment horizontal="center" vertical="center"/>
      <protection/>
    </xf>
    <xf numFmtId="0" fontId="41" fillId="0" borderId="141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36" fillId="0" borderId="142" xfId="61" applyFont="1" applyBorder="1" applyAlignment="1">
      <alignment horizontal="center" vertical="center"/>
      <protection/>
    </xf>
    <xf numFmtId="0" fontId="36" fillId="0" borderId="76" xfId="61" applyFont="1" applyBorder="1" applyAlignment="1">
      <alignment horizontal="center" vertical="center"/>
      <protection/>
    </xf>
    <xf numFmtId="0" fontId="22" fillId="0" borderId="138" xfId="61" applyFont="1" applyBorder="1" applyAlignment="1">
      <alignment horizontal="right" vertical="center"/>
      <protection/>
    </xf>
    <xf numFmtId="0" fontId="0" fillId="0" borderId="139" xfId="61" applyBorder="1" applyAlignment="1">
      <alignment vertical="center"/>
      <protection/>
    </xf>
    <xf numFmtId="0" fontId="0" fillId="0" borderId="139" xfId="0" applyBorder="1" applyAlignment="1">
      <alignment vertical="center"/>
    </xf>
    <xf numFmtId="0" fontId="0" fillId="0" borderId="143" xfId="0" applyBorder="1" applyAlignment="1">
      <alignment vertical="center"/>
    </xf>
    <xf numFmtId="0" fontId="37" fillId="0" borderId="29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0" fontId="38" fillId="0" borderId="53" xfId="61" applyFont="1" applyBorder="1" applyAlignment="1">
      <alignment horizontal="center" vertical="center" wrapText="1"/>
      <protection/>
    </xf>
    <xf numFmtId="0" fontId="38" fillId="0" borderId="51" xfId="61" applyFont="1" applyBorder="1" applyAlignment="1">
      <alignment horizontal="center" vertical="center" wrapText="1"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0" fontId="38" fillId="0" borderId="18" xfId="61" applyFont="1" applyBorder="1" applyAlignment="1">
      <alignment horizontal="center" vertical="center" wrapText="1"/>
      <protection/>
    </xf>
    <xf numFmtId="0" fontId="38" fillId="0" borderId="19" xfId="61" applyFont="1" applyBorder="1" applyAlignment="1">
      <alignment horizontal="center" vertical="center" wrapText="1"/>
      <protection/>
    </xf>
    <xf numFmtId="0" fontId="37" fillId="0" borderId="99" xfId="61" applyFont="1" applyBorder="1" applyAlignment="1">
      <alignment horizontal="center" vertical="center" wrapText="1"/>
      <protection/>
    </xf>
    <xf numFmtId="0" fontId="38" fillId="0" borderId="80" xfId="61" applyFont="1" applyBorder="1" applyAlignment="1">
      <alignment horizontal="center" vertical="center" wrapText="1"/>
      <protection/>
    </xf>
    <xf numFmtId="0" fontId="38" fillId="0" borderId="63" xfId="61" applyFont="1" applyBorder="1" applyAlignment="1">
      <alignment horizontal="center" vertical="center" wrapText="1"/>
      <protection/>
    </xf>
    <xf numFmtId="0" fontId="0" fillId="26" borderId="80" xfId="0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13" fillId="24" borderId="0" xfId="0" applyFont="1" applyFill="1" applyBorder="1" applyAlignment="1">
      <alignment horizontal="center" vertical="center" shrinkToFit="1"/>
    </xf>
    <xf numFmtId="0" fontId="0" fillId="25" borderId="0" xfId="0" applyFill="1" applyBorder="1" applyAlignment="1">
      <alignment horizontal="center" vertical="center" shrinkToFit="1"/>
    </xf>
    <xf numFmtId="0" fontId="4" fillId="26" borderId="0" xfId="0" applyFont="1" applyFill="1" applyAlignment="1">
      <alignment horizontal="center" vertical="center" shrinkToFit="1"/>
    </xf>
    <xf numFmtId="0" fontId="4" fillId="26" borderId="0" xfId="0" applyFont="1" applyFill="1" applyAlignment="1">
      <alignment horizontal="center" vertical="center"/>
    </xf>
    <xf numFmtId="0" fontId="0" fillId="17" borderId="0" xfId="0" applyFill="1" applyBorder="1" applyAlignment="1">
      <alignment/>
    </xf>
    <xf numFmtId="0" fontId="4" fillId="17" borderId="0" xfId="0" applyFont="1" applyFill="1" applyAlignment="1">
      <alignment horizontal="center" vertical="center" shrinkToFit="1"/>
    </xf>
    <xf numFmtId="0" fontId="0" fillId="27" borderId="0" xfId="0" applyFill="1" applyAlignment="1">
      <alignment/>
    </xf>
    <xf numFmtId="0" fontId="4" fillId="27" borderId="0" xfId="0" applyFont="1" applyFill="1" applyAlignment="1">
      <alignment horizontal="center" vertical="center" shrinkToFit="1"/>
    </xf>
    <xf numFmtId="0" fontId="0" fillId="10" borderId="0" xfId="0" applyFill="1" applyAlignment="1">
      <alignment/>
    </xf>
    <xf numFmtId="0" fontId="4" fillId="1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体連用大会メンバー表フォーマット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Local%20Settings/Temporary%20Internet%20Files/Content.IE5/PZIDWOYQ/2&#31278;&#12539;&#22899;&#23376;/lp.xls" TargetMode="External" /><Relationship Id="rId3" Type="http://schemas.openxmlformats.org/officeDocument/2006/relationships/hyperlink" Target="../Local%20Settings/Temporary%20Internet%20Files/Content.IE5/PZIDWOYQ/2&#31278;&#12539;&#22899;&#23376;/lp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1267777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523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55</xdr:row>
      <xdr:rowOff>0</xdr:rowOff>
    </xdr:from>
    <xdr:to>
      <xdr:col>32</xdr:col>
      <xdr:colOff>142875</xdr:colOff>
      <xdr:row>55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05225" y="11525250"/>
          <a:ext cx="2838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55</xdr:row>
      <xdr:rowOff>0</xdr:rowOff>
    </xdr:from>
    <xdr:to>
      <xdr:col>30</xdr:col>
      <xdr:colOff>142875</xdr:colOff>
      <xdr:row>55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62350" y="1152525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152400</xdr:rowOff>
    </xdr:from>
    <xdr:to>
      <xdr:col>7</xdr:col>
      <xdr:colOff>533400</xdr:colOff>
      <xdr:row>26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95300"/>
          <a:ext cx="31527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60" workbookViewId="0" topLeftCell="A1">
      <selection activeCell="J15" sqref="J15"/>
    </sheetView>
  </sheetViews>
  <sheetFormatPr defaultColWidth="9.00390625" defaultRowHeight="13.5"/>
  <sheetData>
    <row r="1" spans="1:11" ht="13.5">
      <c r="A1" s="45"/>
      <c r="B1" s="45"/>
      <c r="C1" s="45"/>
      <c r="D1" s="45"/>
      <c r="E1" s="45"/>
      <c r="F1" s="45"/>
      <c r="G1" s="45"/>
      <c r="H1" s="2"/>
      <c r="I1" s="2"/>
      <c r="J1" s="2"/>
      <c r="K1" s="2"/>
    </row>
    <row r="2" spans="1:11" ht="13.5">
      <c r="A2" s="45"/>
      <c r="B2" s="45"/>
      <c r="C2" s="45"/>
      <c r="D2" s="45"/>
      <c r="E2" s="45"/>
      <c r="F2" s="45"/>
      <c r="G2" s="45"/>
      <c r="H2" s="2"/>
      <c r="I2" s="2"/>
      <c r="J2" s="2"/>
      <c r="K2" s="2"/>
    </row>
    <row r="3" spans="1:11" ht="13.5">
      <c r="A3" s="45"/>
      <c r="B3" s="45"/>
      <c r="C3" s="45"/>
      <c r="D3" s="45"/>
      <c r="E3" s="45"/>
      <c r="F3" s="45"/>
      <c r="G3" s="45"/>
      <c r="H3" s="2"/>
      <c r="I3" s="2"/>
      <c r="J3" s="2"/>
      <c r="K3" s="2"/>
    </row>
    <row r="4" spans="1:11" ht="13.5">
      <c r="A4" s="45"/>
      <c r="B4" s="45"/>
      <c r="C4" s="45"/>
      <c r="D4" s="45"/>
      <c r="E4" s="45"/>
      <c r="F4" s="45"/>
      <c r="G4" s="45"/>
      <c r="H4" s="2"/>
      <c r="I4" s="2"/>
      <c r="J4" s="2"/>
      <c r="K4" s="2"/>
    </row>
    <row r="5" spans="1:11" ht="13.5">
      <c r="A5" s="45"/>
      <c r="B5" s="45"/>
      <c r="C5" s="45"/>
      <c r="D5" s="45"/>
      <c r="E5" s="45"/>
      <c r="F5" s="45"/>
      <c r="G5" s="45"/>
      <c r="H5" s="2"/>
      <c r="I5" s="2"/>
      <c r="J5" s="2"/>
      <c r="K5" s="2"/>
    </row>
    <row r="6" spans="1:11" ht="13.5">
      <c r="A6" s="45"/>
      <c r="B6" s="45"/>
      <c r="C6" s="45"/>
      <c r="D6" s="45"/>
      <c r="E6" s="45"/>
      <c r="F6" s="45"/>
      <c r="G6" s="45"/>
      <c r="H6" s="2"/>
      <c r="I6" s="2"/>
      <c r="J6" s="2"/>
      <c r="K6" s="2"/>
    </row>
    <row r="7" spans="1:11" ht="28.5">
      <c r="A7" s="406" t="s">
        <v>126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ht="13.5">
      <c r="A8" s="45"/>
      <c r="B8" s="45"/>
      <c r="C8" s="45"/>
      <c r="D8" s="45"/>
      <c r="E8" s="45"/>
      <c r="F8" s="45"/>
      <c r="G8" s="45"/>
      <c r="H8" s="2"/>
      <c r="I8" s="2"/>
      <c r="J8" s="2"/>
      <c r="K8" s="2"/>
    </row>
    <row r="9" spans="1:11" ht="13.5">
      <c r="A9" s="45"/>
      <c r="B9" s="45"/>
      <c r="C9" s="45"/>
      <c r="D9" s="45"/>
      <c r="E9" s="45"/>
      <c r="F9" s="45"/>
      <c r="G9" s="45"/>
      <c r="H9" s="2"/>
      <c r="I9" s="2"/>
      <c r="J9" s="2"/>
      <c r="K9" s="2"/>
    </row>
    <row r="10" spans="1:11" ht="13.5">
      <c r="A10" s="45"/>
      <c r="B10" s="45"/>
      <c r="C10" s="45"/>
      <c r="D10" s="45"/>
      <c r="E10" s="45"/>
      <c r="F10" s="45"/>
      <c r="G10" s="45"/>
      <c r="H10" s="2"/>
      <c r="I10" s="2"/>
      <c r="J10" s="2"/>
      <c r="K10" s="2"/>
    </row>
    <row r="11" spans="1:11" ht="13.5">
      <c r="A11" s="45"/>
      <c r="B11" s="45"/>
      <c r="C11" s="45"/>
      <c r="D11" s="45"/>
      <c r="E11" s="45"/>
      <c r="F11" s="45"/>
      <c r="G11" s="45"/>
      <c r="H11" s="2"/>
      <c r="I11" s="2"/>
      <c r="J11" s="2"/>
      <c r="K11" s="2"/>
    </row>
    <row r="12" spans="1:11" ht="13.5">
      <c r="A12" s="45"/>
      <c r="B12" s="45"/>
      <c r="C12" s="45"/>
      <c r="D12" s="45"/>
      <c r="E12" s="45"/>
      <c r="F12" s="45"/>
      <c r="G12" s="45"/>
      <c r="H12" s="2"/>
      <c r="I12" s="2"/>
      <c r="J12" s="2"/>
      <c r="K12" s="2"/>
    </row>
    <row r="13" spans="1:11" ht="13.5">
      <c r="A13" s="407" t="s">
        <v>96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</row>
    <row r="14" spans="1:11" ht="28.5" customHeight="1">
      <c r="A14" s="408"/>
      <c r="B14" s="408"/>
      <c r="C14" s="408"/>
      <c r="D14" s="408"/>
      <c r="E14" s="408"/>
      <c r="F14" s="408"/>
      <c r="G14" s="408"/>
      <c r="H14" s="408"/>
      <c r="I14" s="408"/>
      <c r="J14" s="408"/>
      <c r="K14" s="408"/>
    </row>
    <row r="15" spans="1:11" ht="13.5">
      <c r="A15" s="45"/>
      <c r="B15" s="45"/>
      <c r="C15" s="45"/>
      <c r="D15" s="45"/>
      <c r="E15" s="45"/>
      <c r="F15" s="45"/>
      <c r="G15" s="45"/>
      <c r="H15" s="2"/>
      <c r="I15" s="2"/>
      <c r="J15" s="2"/>
      <c r="K15" s="2"/>
    </row>
    <row r="16" spans="1:11" ht="13.5">
      <c r="A16" s="45"/>
      <c r="B16" s="45"/>
      <c r="C16" s="45"/>
      <c r="D16" s="45"/>
      <c r="E16" s="45"/>
      <c r="F16" s="45"/>
      <c r="G16" s="45"/>
      <c r="H16" s="2"/>
      <c r="I16" s="2"/>
      <c r="J16" s="2"/>
      <c r="K16" s="2"/>
    </row>
    <row r="17" spans="1:11" ht="13.5">
      <c r="A17" s="45"/>
      <c r="B17" s="45"/>
      <c r="C17" s="45"/>
      <c r="D17" s="45"/>
      <c r="E17" s="45"/>
      <c r="F17" s="45"/>
      <c r="G17" s="45"/>
      <c r="H17" s="2"/>
      <c r="I17" s="2"/>
      <c r="J17" s="2"/>
      <c r="K17" s="2"/>
    </row>
    <row r="18" spans="1:11" ht="18">
      <c r="A18" s="45"/>
      <c r="B18" s="45"/>
      <c r="C18" s="45"/>
      <c r="D18" s="46"/>
      <c r="E18" s="45"/>
      <c r="F18" s="45"/>
      <c r="G18" s="45"/>
      <c r="H18" s="2"/>
      <c r="I18" s="2"/>
      <c r="J18" s="2"/>
      <c r="K18" s="2"/>
    </row>
    <row r="19" spans="1:11" ht="13.5">
      <c r="A19" s="45"/>
      <c r="B19" s="45"/>
      <c r="C19" s="45"/>
      <c r="D19" s="45"/>
      <c r="E19" s="45"/>
      <c r="F19" s="45"/>
      <c r="G19" s="45"/>
      <c r="H19" s="2"/>
      <c r="I19" s="2"/>
      <c r="J19" s="2"/>
      <c r="K19" s="2"/>
    </row>
    <row r="20" spans="1:11" ht="13.5">
      <c r="A20" s="45"/>
      <c r="B20" s="45"/>
      <c r="C20" s="45"/>
      <c r="D20" s="45"/>
      <c r="E20" s="45"/>
      <c r="F20" s="45"/>
      <c r="G20" s="45"/>
      <c r="H20" s="2"/>
      <c r="I20" s="2"/>
      <c r="J20" s="2"/>
      <c r="K20" s="2"/>
    </row>
    <row r="21" spans="1:11" ht="21">
      <c r="A21" s="409" t="s">
        <v>97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1:11" ht="13.5">
      <c r="A22" s="45"/>
      <c r="B22" s="45"/>
      <c r="C22" s="45"/>
      <c r="D22" s="45"/>
      <c r="E22" s="45"/>
      <c r="F22" s="45"/>
      <c r="G22" s="45"/>
      <c r="H22" s="2"/>
      <c r="I22" s="2"/>
      <c r="J22" s="2"/>
      <c r="K22" s="2"/>
    </row>
    <row r="23" spans="1:11" ht="13.5">
      <c r="A23" s="45"/>
      <c r="B23" s="45"/>
      <c r="C23" s="45"/>
      <c r="D23" s="45"/>
      <c r="E23" s="45"/>
      <c r="F23" s="45"/>
      <c r="G23" s="45"/>
      <c r="H23" s="2"/>
      <c r="I23" s="2"/>
      <c r="J23" s="2"/>
      <c r="K23" s="2"/>
    </row>
    <row r="24" spans="1:11" ht="13.5">
      <c r="A24" s="45"/>
      <c r="B24" s="45"/>
      <c r="C24" s="45"/>
      <c r="D24" s="45"/>
      <c r="E24" s="45"/>
      <c r="F24" s="45"/>
      <c r="G24" s="45"/>
      <c r="H24" s="2"/>
      <c r="I24" s="2"/>
      <c r="J24" s="2"/>
      <c r="K24" s="2"/>
    </row>
    <row r="25" spans="1:11" ht="18.75">
      <c r="A25" s="47"/>
      <c r="B25" s="47"/>
      <c r="C25" s="47"/>
      <c r="D25" s="47"/>
      <c r="E25" s="47"/>
      <c r="F25" s="47"/>
      <c r="G25" s="47"/>
      <c r="H25" s="2"/>
      <c r="I25" s="2"/>
      <c r="J25" s="2"/>
      <c r="K25" s="2"/>
    </row>
    <row r="26" spans="1:11" ht="18.75">
      <c r="A26" s="47"/>
      <c r="B26" s="47"/>
      <c r="C26" s="47"/>
      <c r="D26" s="47"/>
      <c r="E26" s="47"/>
      <c r="F26" s="48"/>
      <c r="G26" s="49"/>
      <c r="H26" s="2"/>
      <c r="I26" s="2"/>
      <c r="J26" s="2"/>
      <c r="K26" s="2"/>
    </row>
    <row r="27" spans="1:11" ht="18.75">
      <c r="A27" s="47"/>
      <c r="B27" s="47"/>
      <c r="C27" s="47"/>
      <c r="D27" s="47"/>
      <c r="E27" s="47"/>
      <c r="F27" s="50"/>
      <c r="G27" s="49"/>
      <c r="H27" s="2"/>
      <c r="I27" s="2"/>
      <c r="J27" s="2"/>
      <c r="K27" s="2"/>
    </row>
    <row r="28" spans="1:11" ht="18.75">
      <c r="A28" s="47"/>
      <c r="B28" s="47"/>
      <c r="C28" s="47"/>
      <c r="D28" s="47"/>
      <c r="E28" s="47"/>
      <c r="F28" s="51"/>
      <c r="G28" s="47"/>
      <c r="H28" s="2"/>
      <c r="I28" s="2"/>
      <c r="J28" s="2"/>
      <c r="K28" s="2"/>
    </row>
    <row r="29" spans="1:11" ht="18.75">
      <c r="A29" s="47"/>
      <c r="B29" s="47"/>
      <c r="C29" s="47"/>
      <c r="D29" s="47"/>
      <c r="E29" s="47"/>
      <c r="F29" s="50"/>
      <c r="G29" s="49"/>
      <c r="H29" s="2"/>
      <c r="I29" s="2"/>
      <c r="J29" s="2"/>
      <c r="K29" s="2"/>
    </row>
    <row r="30" spans="1:11" ht="18.75">
      <c r="A30" s="47"/>
      <c r="B30" s="47"/>
      <c r="C30" s="47"/>
      <c r="D30" s="47"/>
      <c r="E30" s="47"/>
      <c r="F30" s="51"/>
      <c r="G30" s="47"/>
      <c r="H30" s="2"/>
      <c r="I30" s="2"/>
      <c r="J30" s="2"/>
      <c r="K30" s="2"/>
    </row>
    <row r="31" spans="1:11" ht="18.75">
      <c r="A31" s="47"/>
      <c r="B31" s="47"/>
      <c r="C31" s="47"/>
      <c r="D31" s="47"/>
      <c r="E31" s="47"/>
      <c r="F31" s="51"/>
      <c r="G31" s="47"/>
      <c r="H31" s="2"/>
      <c r="I31" s="2"/>
      <c r="J31" s="2"/>
      <c r="K31" s="2"/>
    </row>
    <row r="32" spans="1:11" ht="13.5">
      <c r="A32" s="45"/>
      <c r="B32" s="45"/>
      <c r="C32" s="45"/>
      <c r="D32" s="45"/>
      <c r="E32" s="45"/>
      <c r="F32" s="45"/>
      <c r="G32" s="45"/>
      <c r="H32" s="2"/>
      <c r="I32" s="2"/>
      <c r="J32" s="2"/>
      <c r="K32" s="2"/>
    </row>
    <row r="33" spans="1:11" ht="13.5">
      <c r="A33" s="45"/>
      <c r="B33" s="45"/>
      <c r="C33" s="45"/>
      <c r="D33" s="45"/>
      <c r="E33" s="45"/>
      <c r="F33" s="45"/>
      <c r="G33" s="45"/>
      <c r="H33" s="2"/>
      <c r="I33" s="2"/>
      <c r="J33" s="2"/>
      <c r="K33" s="2"/>
    </row>
    <row r="34" spans="1:11" ht="13.5">
      <c r="A34" s="45"/>
      <c r="B34" s="45"/>
      <c r="C34" s="45"/>
      <c r="D34" s="45"/>
      <c r="E34" s="45"/>
      <c r="F34" s="45"/>
      <c r="G34" s="45"/>
      <c r="H34" s="2"/>
      <c r="I34" s="2"/>
      <c r="J34" s="2"/>
      <c r="K34" s="2"/>
    </row>
    <row r="35" spans="1:11" ht="13.5">
      <c r="A35" s="45"/>
      <c r="B35" s="45"/>
      <c r="C35" s="45"/>
      <c r="D35" s="45"/>
      <c r="E35" s="45"/>
      <c r="F35" s="45"/>
      <c r="G35" s="45"/>
      <c r="H35" s="2"/>
      <c r="I35" s="2"/>
      <c r="J35" s="2"/>
      <c r="K35" s="2"/>
    </row>
    <row r="36" spans="1:11" ht="13.5">
      <c r="A36" s="45"/>
      <c r="B36" s="45"/>
      <c r="C36" s="45"/>
      <c r="D36" s="45"/>
      <c r="E36" s="45"/>
      <c r="F36" s="45"/>
      <c r="G36" s="45"/>
      <c r="H36" s="2"/>
      <c r="I36" s="2"/>
      <c r="J36" s="2"/>
      <c r="K36" s="2"/>
    </row>
    <row r="37" spans="1:11" ht="18.75">
      <c r="A37" s="47"/>
      <c r="B37" s="47"/>
      <c r="C37" s="2"/>
      <c r="D37" s="2"/>
      <c r="E37" s="2"/>
      <c r="F37" s="2"/>
      <c r="G37" s="47"/>
      <c r="H37" s="2"/>
      <c r="I37" s="2"/>
      <c r="J37" s="2"/>
      <c r="K37" s="2"/>
    </row>
    <row r="38" spans="1:11" ht="18.75">
      <c r="A38" s="47"/>
      <c r="B38" s="47"/>
      <c r="C38" s="49"/>
      <c r="D38" s="49"/>
      <c r="E38" s="49"/>
      <c r="F38" s="49"/>
      <c r="G38" s="47"/>
      <c r="H38" s="2"/>
      <c r="I38" s="2"/>
      <c r="J38" s="2"/>
      <c r="K38" s="2"/>
    </row>
    <row r="39" spans="1:11" ht="18.75">
      <c r="A39" s="47"/>
      <c r="B39" s="47"/>
      <c r="C39" s="49" t="s">
        <v>44</v>
      </c>
      <c r="D39" s="49"/>
      <c r="E39" s="49" t="s">
        <v>45</v>
      </c>
      <c r="F39" s="36"/>
      <c r="G39" s="47"/>
      <c r="H39" s="2"/>
      <c r="I39" s="2"/>
      <c r="J39" s="2"/>
      <c r="K39" s="2"/>
    </row>
    <row r="40" spans="1:11" ht="18.75">
      <c r="A40" s="47"/>
      <c r="B40" s="47"/>
      <c r="C40" s="49"/>
      <c r="D40" s="49"/>
      <c r="E40" s="49"/>
      <c r="F40" s="36"/>
      <c r="G40" s="47"/>
      <c r="H40" s="2"/>
      <c r="I40" s="2"/>
      <c r="J40" s="2"/>
      <c r="K40" s="2"/>
    </row>
    <row r="41" spans="1:11" ht="18.75">
      <c r="A41" s="47"/>
      <c r="B41" s="47"/>
      <c r="C41" s="49"/>
      <c r="D41" s="49"/>
      <c r="E41" s="49"/>
      <c r="F41" s="36"/>
      <c r="G41" s="47"/>
      <c r="H41" s="2"/>
      <c r="I41" s="2"/>
      <c r="J41" s="2"/>
      <c r="K41" s="2"/>
    </row>
    <row r="42" spans="1:11" ht="18.75">
      <c r="A42" s="47"/>
      <c r="B42" s="47"/>
      <c r="C42" s="49" t="s">
        <v>46</v>
      </c>
      <c r="D42" s="49"/>
      <c r="E42" s="49" t="s">
        <v>47</v>
      </c>
      <c r="F42" s="36"/>
      <c r="G42" s="47"/>
      <c r="H42" s="2"/>
      <c r="I42" s="2"/>
      <c r="J42" s="2"/>
      <c r="K42" s="2"/>
    </row>
    <row r="43" spans="1:11" ht="18.75">
      <c r="A43" s="47"/>
      <c r="B43" s="47"/>
      <c r="C43" s="49"/>
      <c r="D43" s="49"/>
      <c r="E43" s="49"/>
      <c r="F43" s="36"/>
      <c r="G43" s="47"/>
      <c r="H43" s="2"/>
      <c r="I43" s="2"/>
      <c r="J43" s="2"/>
      <c r="K43" s="2"/>
    </row>
    <row r="44" spans="1:11" ht="18.75">
      <c r="A44" s="47"/>
      <c r="B44" s="47"/>
      <c r="C44" s="49" t="s">
        <v>48</v>
      </c>
      <c r="D44" s="49"/>
      <c r="E44" s="49" t="s">
        <v>49</v>
      </c>
      <c r="F44" s="36"/>
      <c r="G44" s="47"/>
      <c r="H44" s="2"/>
      <c r="I44" s="2"/>
      <c r="J44" s="2"/>
      <c r="K44" s="2"/>
    </row>
    <row r="45" spans="1:11" ht="18.75">
      <c r="A45" s="47"/>
      <c r="B45" s="47"/>
      <c r="C45" s="49"/>
      <c r="D45" s="49"/>
      <c r="E45" s="49"/>
      <c r="F45" s="36"/>
      <c r="G45" s="47"/>
      <c r="H45" s="2"/>
      <c r="I45" s="2"/>
      <c r="J45" s="2"/>
      <c r="K45" s="2"/>
    </row>
    <row r="46" spans="1:11" ht="18.75">
      <c r="A46" s="47"/>
      <c r="B46" s="47"/>
      <c r="C46" s="49" t="s">
        <v>50</v>
      </c>
      <c r="D46" s="49"/>
      <c r="E46" s="49" t="s">
        <v>98</v>
      </c>
      <c r="F46" s="36"/>
      <c r="G46" s="47"/>
      <c r="H46" s="2"/>
      <c r="I46" s="2"/>
      <c r="J46" s="2"/>
      <c r="K46" s="2"/>
    </row>
    <row r="47" spans="1:11" ht="18.75">
      <c r="A47" s="47"/>
      <c r="B47" s="47"/>
      <c r="C47" s="47"/>
      <c r="D47" s="47"/>
      <c r="E47" s="47"/>
      <c r="F47" s="47"/>
      <c r="G47" s="47"/>
      <c r="H47" s="2"/>
      <c r="I47" s="2"/>
      <c r="J47" s="2"/>
      <c r="K47" s="2"/>
    </row>
    <row r="48" spans="1:11" ht="18.75">
      <c r="A48" s="47"/>
      <c r="B48" s="47"/>
      <c r="C48" s="47"/>
      <c r="D48" s="47"/>
      <c r="E48" s="47"/>
      <c r="F48" s="47"/>
      <c r="G48" s="47"/>
      <c r="H48" s="2"/>
      <c r="I48" s="2"/>
      <c r="J48" s="2"/>
      <c r="K48" s="2"/>
    </row>
    <row r="49" spans="1:11" ht="18.75">
      <c r="A49" s="47"/>
      <c r="B49" s="47"/>
      <c r="C49" s="47"/>
      <c r="D49" s="47"/>
      <c r="E49" s="47"/>
      <c r="F49" s="47"/>
      <c r="G49" s="47"/>
      <c r="H49" s="2"/>
      <c r="I49" s="2"/>
      <c r="J49" s="2"/>
      <c r="K49" s="2"/>
    </row>
    <row r="50" spans="1:11" ht="18.75">
      <c r="A50" s="47"/>
      <c r="B50" s="47"/>
      <c r="C50" s="47"/>
      <c r="D50" s="47"/>
      <c r="E50" s="47"/>
      <c r="F50" s="47"/>
      <c r="G50" s="47"/>
      <c r="H50" s="2"/>
      <c r="I50" s="2"/>
      <c r="J50" s="2"/>
      <c r="K50" s="2"/>
    </row>
    <row r="51" spans="1:11" ht="18.75">
      <c r="A51" s="52"/>
      <c r="B51" s="52"/>
      <c r="C51" s="52"/>
      <c r="D51" s="52"/>
      <c r="E51" s="52"/>
      <c r="F51" s="52"/>
      <c r="G51" s="52"/>
      <c r="H51" s="36"/>
      <c r="I51" s="36"/>
      <c r="J51" s="36"/>
      <c r="K51" s="36"/>
    </row>
    <row r="52" spans="1:11" ht="18.75">
      <c r="A52" s="52"/>
      <c r="B52" s="52"/>
      <c r="C52" s="52"/>
      <c r="D52" s="52"/>
      <c r="E52" s="52"/>
      <c r="F52" s="52"/>
      <c r="G52" s="52"/>
      <c r="H52" s="36"/>
      <c r="I52" s="36"/>
      <c r="J52" s="36"/>
      <c r="K52" s="36"/>
    </row>
    <row r="53" spans="1:11" ht="18.75">
      <c r="A53" s="52"/>
      <c r="B53" s="52"/>
      <c r="C53" s="52"/>
      <c r="D53" s="52"/>
      <c r="E53" s="52"/>
      <c r="F53" s="52"/>
      <c r="G53" s="52"/>
      <c r="H53" s="36"/>
      <c r="I53" s="36"/>
      <c r="J53" s="36"/>
      <c r="K53" s="36"/>
    </row>
    <row r="54" spans="1:11" ht="18.75">
      <c r="A54" s="52"/>
      <c r="B54" s="52"/>
      <c r="C54" s="52"/>
      <c r="D54" s="52"/>
      <c r="E54" s="52"/>
      <c r="F54" s="52"/>
      <c r="G54" s="52"/>
      <c r="H54" s="36"/>
      <c r="I54" s="36"/>
      <c r="J54" s="36"/>
      <c r="K54" s="36"/>
    </row>
    <row r="55" spans="1:11" ht="18.75">
      <c r="A55" s="52"/>
      <c r="B55" s="52"/>
      <c r="C55" s="52"/>
      <c r="D55" s="52"/>
      <c r="E55" s="52"/>
      <c r="F55" s="52"/>
      <c r="G55" s="52"/>
      <c r="H55" s="36"/>
      <c r="I55" s="36"/>
      <c r="J55" s="36"/>
      <c r="K55" s="36"/>
    </row>
    <row r="56" spans="1:11" ht="18.75">
      <c r="A56" s="52"/>
      <c r="B56" s="52"/>
      <c r="C56" s="52"/>
      <c r="D56" s="52"/>
      <c r="E56" s="52"/>
      <c r="F56" s="52"/>
      <c r="G56" s="52"/>
      <c r="H56" s="36"/>
      <c r="I56" s="36"/>
      <c r="J56" s="36"/>
      <c r="K56" s="36"/>
    </row>
    <row r="57" spans="1:11" ht="18.75">
      <c r="A57" s="52"/>
      <c r="B57" s="52"/>
      <c r="C57" s="52"/>
      <c r="D57" s="52"/>
      <c r="E57" s="52"/>
      <c r="F57" s="52"/>
      <c r="G57" s="52"/>
      <c r="H57" s="36"/>
      <c r="I57" s="36"/>
      <c r="J57" s="36"/>
      <c r="K57" s="36"/>
    </row>
    <row r="58" spans="1:11" ht="18.75">
      <c r="A58" s="52"/>
      <c r="B58" s="52"/>
      <c r="C58" s="52"/>
      <c r="D58" s="52"/>
      <c r="E58" s="52"/>
      <c r="F58" s="52"/>
      <c r="G58" s="52"/>
      <c r="H58" s="36"/>
      <c r="I58" s="36"/>
      <c r="J58" s="36"/>
      <c r="K58" s="36"/>
    </row>
    <row r="59" spans="1:11" ht="18.75">
      <c r="A59" s="52"/>
      <c r="B59" s="52"/>
      <c r="C59" s="52"/>
      <c r="D59" s="52"/>
      <c r="E59" s="52"/>
      <c r="F59" s="52"/>
      <c r="G59" s="52"/>
      <c r="H59" s="36"/>
      <c r="I59" s="36"/>
      <c r="J59" s="36"/>
      <c r="K59" s="36"/>
    </row>
    <row r="60" spans="1:11" ht="18.75">
      <c r="A60" s="52"/>
      <c r="B60" s="52"/>
      <c r="C60" s="52"/>
      <c r="D60" s="52"/>
      <c r="E60" s="52"/>
      <c r="F60" s="52"/>
      <c r="G60" s="52"/>
      <c r="H60" s="36"/>
      <c r="I60" s="36"/>
      <c r="J60" s="36"/>
      <c r="K60" s="36"/>
    </row>
    <row r="61" spans="1:11" ht="13.5">
      <c r="A61" s="53"/>
      <c r="B61" s="53"/>
      <c r="C61" s="53"/>
      <c r="D61" s="53"/>
      <c r="E61" s="53"/>
      <c r="F61" s="53"/>
      <c r="G61" s="53"/>
      <c r="H61" s="36"/>
      <c r="I61" s="36"/>
      <c r="J61" s="36"/>
      <c r="K61" s="36"/>
    </row>
  </sheetData>
  <mergeCells count="3">
    <mergeCell ref="A7:K7"/>
    <mergeCell ref="A13:K14"/>
    <mergeCell ref="A21:K21"/>
  </mergeCells>
  <printOptions/>
  <pageMargins left="0.75" right="0.75" top="1" bottom="1" header="0.512" footer="0.512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tabSelected="1" view="pageBreakPreview" zoomScaleSheetLayoutView="100" workbookViewId="0" topLeftCell="A1">
      <selection activeCell="W45" sqref="W45"/>
    </sheetView>
  </sheetViews>
  <sheetFormatPr defaultColWidth="9.00390625" defaultRowHeight="13.5" customHeight="1"/>
  <cols>
    <col min="1" max="1" width="3.75390625" style="0" customWidth="1"/>
    <col min="2" max="2" width="4.375" style="0" customWidth="1"/>
    <col min="3" max="4" width="3.625" style="0" customWidth="1"/>
    <col min="5" max="6" width="3.625" style="1" customWidth="1"/>
    <col min="7" max="11" width="3.625" style="0" customWidth="1"/>
    <col min="12" max="12" width="3.625" style="1" customWidth="1"/>
    <col min="13" max="14" width="3.625" style="0" customWidth="1"/>
    <col min="15" max="16" width="3.625" style="1" customWidth="1"/>
    <col min="17" max="21" width="3.625" style="0" customWidth="1"/>
    <col min="22" max="23" width="3.625" style="1" customWidth="1"/>
    <col min="24" max="26" width="3.625" style="0" customWidth="1"/>
    <col min="27" max="27" width="3.625" style="1" customWidth="1"/>
    <col min="28" max="31" width="3.625" style="0" customWidth="1"/>
    <col min="32" max="34" width="3.625" style="33" customWidth="1"/>
    <col min="35" max="55" width="3.625" style="0" customWidth="1"/>
  </cols>
  <sheetData>
    <row r="1" spans="4:31" ht="13.5" customHeight="1">
      <c r="D1" s="7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400">
        <v>40585</v>
      </c>
      <c r="AB1" s="400"/>
      <c r="AC1" s="400"/>
      <c r="AD1" s="400"/>
      <c r="AE1" s="7"/>
    </row>
    <row r="2" spans="4:31" ht="13.5" customHeight="1">
      <c r="D2" s="7"/>
      <c r="E2" s="11" t="s">
        <v>32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91"/>
      <c r="X2" s="391"/>
      <c r="Y2" s="391"/>
      <c r="Z2" s="391"/>
      <c r="AA2" s="391"/>
      <c r="AB2" s="391"/>
      <c r="AC2" s="391"/>
      <c r="AD2" s="391"/>
      <c r="AE2" s="7"/>
    </row>
    <row r="3" spans="4:31" ht="13.5" customHeight="1">
      <c r="D3" s="7"/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392"/>
      <c r="AB3" s="392"/>
      <c r="AC3" s="392"/>
      <c r="AD3" s="392"/>
      <c r="AE3" s="7"/>
    </row>
    <row r="4" spans="4:31" ht="13.5" customHeight="1">
      <c r="D4" s="7"/>
      <c r="E4" s="11"/>
      <c r="F4" s="11"/>
      <c r="G4" s="382"/>
      <c r="H4" s="382"/>
      <c r="I4" s="38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3"/>
      <c r="AD4" s="13"/>
      <c r="AE4" s="7"/>
    </row>
    <row r="5" spans="4:31" ht="13.5" customHeight="1">
      <c r="D5" s="11"/>
      <c r="E5" s="14"/>
      <c r="F5" s="14"/>
      <c r="G5" s="14"/>
      <c r="H5" s="390" t="s">
        <v>127</v>
      </c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15"/>
      <c r="AB5" s="15"/>
      <c r="AC5" s="15"/>
      <c r="AD5" s="15"/>
      <c r="AE5" s="7"/>
    </row>
    <row r="6" spans="4:31" ht="13.5" customHeight="1">
      <c r="D6" s="14"/>
      <c r="E6" s="14"/>
      <c r="F6" s="14"/>
      <c r="G6" s="14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11"/>
      <c r="AB6" s="15"/>
      <c r="AC6" s="15"/>
      <c r="AD6" s="15"/>
      <c r="AE6" s="7"/>
    </row>
    <row r="7" spans="4:31" ht="13.5" customHeight="1">
      <c r="D7" s="14"/>
      <c r="E7" s="14"/>
      <c r="F7" s="14"/>
      <c r="G7" s="1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11"/>
      <c r="AB7" s="15"/>
      <c r="AC7" s="15"/>
      <c r="AD7" s="15"/>
      <c r="AE7" s="7"/>
    </row>
    <row r="8" spans="4:31" ht="13.5" customHeight="1">
      <c r="D8" s="247" t="s">
        <v>202</v>
      </c>
      <c r="E8" s="14"/>
      <c r="F8" s="14"/>
      <c r="G8" s="1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11"/>
      <c r="AB8" s="15"/>
      <c r="AC8" s="15"/>
      <c r="AD8" s="15"/>
      <c r="AE8" s="7"/>
    </row>
    <row r="9" spans="4:31" ht="13.5" customHeight="1">
      <c r="D9" s="247" t="s">
        <v>203</v>
      </c>
      <c r="E9" s="14"/>
      <c r="F9" s="14"/>
      <c r="G9" s="14"/>
      <c r="H9" s="235"/>
      <c r="I9" s="235"/>
      <c r="J9" s="235"/>
      <c r="K9" s="235"/>
      <c r="L9" s="235"/>
      <c r="M9" s="250"/>
      <c r="N9" s="235"/>
      <c r="O9" s="235"/>
      <c r="P9" s="251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11"/>
      <c r="AB9" s="15"/>
      <c r="AC9" s="15"/>
      <c r="AD9" s="15"/>
      <c r="AE9" s="7"/>
    </row>
    <row r="10" spans="4:31" ht="13.5" customHeight="1">
      <c r="D10" s="247" t="s">
        <v>204</v>
      </c>
      <c r="E10" s="14"/>
      <c r="F10" s="14"/>
      <c r="G10" s="1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11"/>
      <c r="AB10" s="15"/>
      <c r="AC10" s="15"/>
      <c r="AD10" s="15"/>
      <c r="AE10" s="7"/>
    </row>
    <row r="11" spans="4:31" ht="13.5" customHeight="1">
      <c r="D11" s="247" t="s">
        <v>271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7"/>
    </row>
    <row r="12" spans="4:31" ht="13.5" customHeight="1">
      <c r="D12" s="247" t="s">
        <v>270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7"/>
    </row>
    <row r="13" spans="4:31" ht="13.5" customHeight="1">
      <c r="D13" s="24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7"/>
    </row>
    <row r="14" spans="4:31" ht="13.5" customHeight="1">
      <c r="D14" s="17" t="s">
        <v>197</v>
      </c>
      <c r="E14" s="11"/>
      <c r="F14" s="11"/>
      <c r="G14" s="11"/>
      <c r="H14" s="11"/>
      <c r="K14" s="11" t="s">
        <v>1</v>
      </c>
      <c r="M14" s="18"/>
      <c r="N14" s="11"/>
      <c r="O14" s="11"/>
      <c r="P14" s="11"/>
      <c r="Q14" s="18"/>
      <c r="R14" s="17" t="s">
        <v>198</v>
      </c>
      <c r="S14" s="11"/>
      <c r="T14" s="11"/>
      <c r="U14" s="11"/>
      <c r="V14" s="11"/>
      <c r="W14"/>
      <c r="Y14" s="11" t="s">
        <v>24</v>
      </c>
      <c r="Z14" s="1"/>
      <c r="AA14" s="18"/>
      <c r="AB14" s="11"/>
      <c r="AC14" s="11"/>
      <c r="AD14" s="11"/>
      <c r="AE14" s="7"/>
    </row>
    <row r="15" spans="4:31" ht="13.5" customHeight="1">
      <c r="D15" s="19" t="s">
        <v>140</v>
      </c>
      <c r="E15" s="19"/>
      <c r="F15" s="19"/>
      <c r="G15" s="20" t="s">
        <v>141</v>
      </c>
      <c r="H15" s="20"/>
      <c r="I15" s="20"/>
      <c r="J15" s="18"/>
      <c r="K15" s="18"/>
      <c r="L15" s="18"/>
      <c r="M15" s="18"/>
      <c r="N15" s="18"/>
      <c r="O15" s="21" t="s">
        <v>210</v>
      </c>
      <c r="P15" s="18"/>
      <c r="Q15" s="18"/>
      <c r="R15" s="19" t="s">
        <v>140</v>
      </c>
      <c r="S15" s="19"/>
      <c r="T15" s="19"/>
      <c r="U15" s="20" t="s">
        <v>141</v>
      </c>
      <c r="V15" s="20"/>
      <c r="W15" s="20"/>
      <c r="X15" s="18"/>
      <c r="Y15" s="18"/>
      <c r="Z15" s="18"/>
      <c r="AA15" s="18"/>
      <c r="AB15" s="18"/>
      <c r="AC15" s="21" t="s">
        <v>210</v>
      </c>
      <c r="AD15" s="18"/>
      <c r="AE15" s="7"/>
    </row>
    <row r="16" spans="4:35" ht="13.5" customHeight="1">
      <c r="D16" s="231" t="s">
        <v>29</v>
      </c>
      <c r="E16" s="232" t="s">
        <v>122</v>
      </c>
      <c r="F16" s="242" t="s">
        <v>193</v>
      </c>
      <c r="G16" s="232" t="s">
        <v>194</v>
      </c>
      <c r="H16" s="396" t="s">
        <v>2</v>
      </c>
      <c r="I16" s="396"/>
      <c r="J16" s="396"/>
      <c r="K16" s="396"/>
      <c r="L16" s="396"/>
      <c r="M16" s="223" t="s">
        <v>3</v>
      </c>
      <c r="N16" s="223" t="s">
        <v>4</v>
      </c>
      <c r="O16" s="416" t="s">
        <v>5</v>
      </c>
      <c r="P16" s="417"/>
      <c r="Q16" s="30"/>
      <c r="R16" s="231" t="s">
        <v>29</v>
      </c>
      <c r="S16" s="232" t="s">
        <v>122</v>
      </c>
      <c r="T16" s="242" t="s">
        <v>193</v>
      </c>
      <c r="U16" s="232" t="s">
        <v>194</v>
      </c>
      <c r="V16" s="396" t="s">
        <v>2</v>
      </c>
      <c r="W16" s="396"/>
      <c r="X16" s="396"/>
      <c r="Y16" s="396"/>
      <c r="Z16" s="396"/>
      <c r="AA16" s="223" t="s">
        <v>3</v>
      </c>
      <c r="AB16" s="223" t="s">
        <v>4</v>
      </c>
      <c r="AC16" s="416" t="s">
        <v>5</v>
      </c>
      <c r="AD16" s="417"/>
      <c r="AE16" s="238"/>
      <c r="AH16" s="239">
        <v>0.05555555555555555</v>
      </c>
      <c r="AI16" s="193" t="s">
        <v>191</v>
      </c>
    </row>
    <row r="17" spans="4:35" ht="13.5" customHeight="1">
      <c r="D17" s="233" t="s">
        <v>206</v>
      </c>
      <c r="E17" s="32" t="s">
        <v>144</v>
      </c>
      <c r="F17" s="236">
        <v>0.4166666666666667</v>
      </c>
      <c r="G17" s="243">
        <f>F17+AH17</f>
        <v>0.4722222222222222</v>
      </c>
      <c r="H17" s="393" t="str">
        <f>A60</f>
        <v>高輪高校</v>
      </c>
      <c r="I17" s="393"/>
      <c r="J17" s="32" t="s">
        <v>275</v>
      </c>
      <c r="K17" s="394" t="str">
        <f>C60</f>
        <v>渋谷教育</v>
      </c>
      <c r="L17" s="395"/>
      <c r="M17" s="28" t="str">
        <f>H17</f>
        <v>高輪高校</v>
      </c>
      <c r="N17" s="28" t="str">
        <f>K17</f>
        <v>渋谷教育</v>
      </c>
      <c r="O17" s="28" t="s">
        <v>124</v>
      </c>
      <c r="P17" s="234" t="s">
        <v>124</v>
      </c>
      <c r="Q17" s="208"/>
      <c r="R17" s="267" t="s">
        <v>123</v>
      </c>
      <c r="S17" s="266" t="s">
        <v>178</v>
      </c>
      <c r="T17" s="268">
        <v>0.4166666666666667</v>
      </c>
      <c r="U17" s="269">
        <f>T17+AH16</f>
        <v>0.4722222222222222</v>
      </c>
      <c r="V17" s="397" t="str">
        <f>Z60</f>
        <v>青山学院</v>
      </c>
      <c r="W17" s="397"/>
      <c r="X17" s="317" t="s">
        <v>291</v>
      </c>
      <c r="Y17" s="398" t="str">
        <f>AB60</f>
        <v>京華高校</v>
      </c>
      <c r="Z17" s="399"/>
      <c r="AA17" s="270" t="str">
        <f>V17</f>
        <v>青山学院</v>
      </c>
      <c r="AB17" s="270" t="str">
        <f>Y17</f>
        <v>京華高校</v>
      </c>
      <c r="AC17" s="270" t="s">
        <v>124</v>
      </c>
      <c r="AD17" s="271" t="s">
        <v>124</v>
      </c>
      <c r="AE17" s="238"/>
      <c r="AH17" s="239">
        <v>0.05555555555555555</v>
      </c>
      <c r="AI17" s="193" t="s">
        <v>208</v>
      </c>
    </row>
    <row r="18" spans="4:35" ht="13.5" customHeight="1">
      <c r="D18" s="267" t="s">
        <v>207</v>
      </c>
      <c r="E18" s="266" t="s">
        <v>158</v>
      </c>
      <c r="F18" s="268">
        <f>G17+AH20</f>
        <v>0.4826388888888889</v>
      </c>
      <c r="G18" s="269">
        <f>F18+AH16</f>
        <v>0.5381944444444444</v>
      </c>
      <c r="H18" s="397" t="str">
        <f>R60</f>
        <v>高輪高校</v>
      </c>
      <c r="I18" s="397"/>
      <c r="J18" s="266" t="s">
        <v>276</v>
      </c>
      <c r="K18" s="398" t="str">
        <f>T60</f>
        <v>渋谷教育</v>
      </c>
      <c r="L18" s="399"/>
      <c r="M18" s="270" t="str">
        <f>K18</f>
        <v>渋谷教育</v>
      </c>
      <c r="N18" s="270" t="str">
        <f>H18</f>
        <v>高輪高校</v>
      </c>
      <c r="O18" s="270" t="s">
        <v>124</v>
      </c>
      <c r="P18" s="271" t="s">
        <v>124</v>
      </c>
      <c r="Q18" s="208"/>
      <c r="R18" s="233" t="s">
        <v>185</v>
      </c>
      <c r="S18" s="32" t="s">
        <v>179</v>
      </c>
      <c r="T18" s="236">
        <f>U17+AH20</f>
        <v>0.4826388888888889</v>
      </c>
      <c r="U18" s="243">
        <f>T18+AH17</f>
        <v>0.5381944444444444</v>
      </c>
      <c r="V18" s="393" t="str">
        <f>M60</f>
        <v>トリプレッタ</v>
      </c>
      <c r="W18" s="393"/>
      <c r="X18" s="319" t="s">
        <v>281</v>
      </c>
      <c r="Y18" s="394" t="str">
        <f>O60</f>
        <v>新宿高校</v>
      </c>
      <c r="Z18" s="395"/>
      <c r="AA18" s="28" t="str">
        <f>Y18</f>
        <v>新宿高校</v>
      </c>
      <c r="AB18" s="28" t="str">
        <f>V18</f>
        <v>トリプレッタ</v>
      </c>
      <c r="AC18" s="28" t="s">
        <v>124</v>
      </c>
      <c r="AD18" s="234" t="s">
        <v>124</v>
      </c>
      <c r="AE18" s="238"/>
      <c r="AH18" s="239">
        <v>0.024305555555555556</v>
      </c>
      <c r="AI18" s="193" t="s">
        <v>192</v>
      </c>
    </row>
    <row r="19" spans="4:35" ht="13.5" customHeight="1">
      <c r="D19" s="233" t="s">
        <v>206</v>
      </c>
      <c r="E19" s="32" t="s">
        <v>216</v>
      </c>
      <c r="F19" s="236">
        <f>G18+AH20</f>
        <v>0.548611111111111</v>
      </c>
      <c r="G19" s="243">
        <f>F19+AH17</f>
        <v>0.6041666666666666</v>
      </c>
      <c r="H19" s="393" t="str">
        <f>E60</f>
        <v>國學院高校</v>
      </c>
      <c r="I19" s="393"/>
      <c r="J19" s="316" t="s">
        <v>277</v>
      </c>
      <c r="K19" s="394" t="str">
        <f>G60</f>
        <v>佼成学園</v>
      </c>
      <c r="L19" s="395"/>
      <c r="M19" s="28" t="str">
        <f>H19</f>
        <v>國學院高校</v>
      </c>
      <c r="N19" s="28" t="str">
        <f>K19</f>
        <v>佼成学園</v>
      </c>
      <c r="O19" s="28" t="s">
        <v>124</v>
      </c>
      <c r="P19" s="234" t="s">
        <v>124</v>
      </c>
      <c r="Q19" s="208"/>
      <c r="R19" s="267" t="s">
        <v>123</v>
      </c>
      <c r="S19" s="266" t="s">
        <v>180</v>
      </c>
      <c r="T19" s="268">
        <f>U18+AH20</f>
        <v>0.548611111111111</v>
      </c>
      <c r="U19" s="269">
        <f>T19+AH16</f>
        <v>0.6041666666666666</v>
      </c>
      <c r="V19" s="397" t="str">
        <f>AD60</f>
        <v>トリプレッタ</v>
      </c>
      <c r="W19" s="397"/>
      <c r="X19" s="317" t="s">
        <v>291</v>
      </c>
      <c r="Y19" s="398" t="str">
        <f>AF60</f>
        <v>新宿高校</v>
      </c>
      <c r="Z19" s="399"/>
      <c r="AA19" s="270" t="str">
        <f>V19</f>
        <v>トリプレッタ</v>
      </c>
      <c r="AB19" s="270" t="str">
        <f>Y19</f>
        <v>新宿高校</v>
      </c>
      <c r="AC19" s="270" t="s">
        <v>124</v>
      </c>
      <c r="AD19" s="271" t="s">
        <v>124</v>
      </c>
      <c r="AE19" s="238"/>
      <c r="AH19" s="239">
        <v>0.006944444444444444</v>
      </c>
      <c r="AI19" s="241" t="s">
        <v>195</v>
      </c>
    </row>
    <row r="20" spans="4:35" ht="13.5" customHeight="1">
      <c r="D20" s="267" t="s">
        <v>207</v>
      </c>
      <c r="E20" s="266" t="s">
        <v>217</v>
      </c>
      <c r="F20" s="268">
        <f>G19+AH20</f>
        <v>0.6145833333333333</v>
      </c>
      <c r="G20" s="269">
        <f>F20+AH16</f>
        <v>0.6701388888888888</v>
      </c>
      <c r="H20" s="398" t="str">
        <f>V60</f>
        <v>國學院高校</v>
      </c>
      <c r="I20" s="399"/>
      <c r="J20" s="317" t="s">
        <v>278</v>
      </c>
      <c r="K20" s="398" t="str">
        <f>X60</f>
        <v>佼成学園</v>
      </c>
      <c r="L20" s="399"/>
      <c r="M20" s="270" t="str">
        <f>K20</f>
        <v>佼成学園</v>
      </c>
      <c r="N20" s="270" t="str">
        <f>H20</f>
        <v>國學院高校</v>
      </c>
      <c r="O20" s="270" t="s">
        <v>124</v>
      </c>
      <c r="P20" s="271" t="s">
        <v>124</v>
      </c>
      <c r="Q20" s="208"/>
      <c r="R20" s="233" t="s">
        <v>157</v>
      </c>
      <c r="S20" s="32" t="s">
        <v>218</v>
      </c>
      <c r="T20" s="236">
        <f>U19+AH20</f>
        <v>0.6145833333333333</v>
      </c>
      <c r="U20" s="243">
        <f>T20+AH17</f>
        <v>0.6701388888888888</v>
      </c>
      <c r="V20" s="394" t="str">
        <f>H17</f>
        <v>高輪高校</v>
      </c>
      <c r="W20" s="395"/>
      <c r="X20" s="319" t="s">
        <v>282</v>
      </c>
      <c r="Y20" s="394" t="str">
        <f>H19</f>
        <v>國學院高校</v>
      </c>
      <c r="Z20" s="395"/>
      <c r="AA20" s="28" t="str">
        <f>V20</f>
        <v>高輪高校</v>
      </c>
      <c r="AB20" s="28" t="str">
        <f>Y20</f>
        <v>國學院高校</v>
      </c>
      <c r="AC20" s="28" t="s">
        <v>124</v>
      </c>
      <c r="AD20" s="234" t="s">
        <v>124</v>
      </c>
      <c r="AE20" s="240"/>
      <c r="AH20" s="239">
        <v>0.010416666666666666</v>
      </c>
      <c r="AI20" s="241" t="s">
        <v>196</v>
      </c>
    </row>
    <row r="21" spans="4:35" s="36" customFormat="1" ht="13.5" customHeight="1">
      <c r="D21" s="253" t="s">
        <v>206</v>
      </c>
      <c r="E21" s="254" t="s">
        <v>177</v>
      </c>
      <c r="F21" s="255">
        <f>G20+AH20</f>
        <v>0.6805555555555555</v>
      </c>
      <c r="G21" s="256">
        <f>F21+AH17</f>
        <v>0.736111111111111</v>
      </c>
      <c r="H21" s="383" t="str">
        <f>I60</f>
        <v>青山学院</v>
      </c>
      <c r="I21" s="384"/>
      <c r="J21" s="318" t="s">
        <v>279</v>
      </c>
      <c r="K21" s="383" t="str">
        <f>K60</f>
        <v>京華高校</v>
      </c>
      <c r="L21" s="384"/>
      <c r="M21" s="257" t="str">
        <f>K21</f>
        <v>京華高校</v>
      </c>
      <c r="N21" s="257" t="str">
        <f>H21</f>
        <v>青山学院</v>
      </c>
      <c r="O21" s="257" t="s">
        <v>124</v>
      </c>
      <c r="P21" s="258" t="s">
        <v>124</v>
      </c>
      <c r="Q21" s="208"/>
      <c r="R21" s="272" t="s">
        <v>156</v>
      </c>
      <c r="S21" s="273" t="s">
        <v>181</v>
      </c>
      <c r="T21" s="274">
        <f>U20+AH20</f>
        <v>0.6805555555555555</v>
      </c>
      <c r="U21" s="275">
        <f>T21+AH16</f>
        <v>0.736111111111111</v>
      </c>
      <c r="V21" s="385" t="str">
        <f>H18</f>
        <v>高輪高校</v>
      </c>
      <c r="W21" s="386"/>
      <c r="X21" s="320" t="s">
        <v>283</v>
      </c>
      <c r="Y21" s="385" t="str">
        <f>K20</f>
        <v>佼成学園</v>
      </c>
      <c r="Z21" s="386"/>
      <c r="AA21" s="276" t="str">
        <f>Y21</f>
        <v>佼成学園</v>
      </c>
      <c r="AB21" s="276" t="str">
        <f>V21</f>
        <v>高輪高校</v>
      </c>
      <c r="AC21" s="276" t="s">
        <v>124</v>
      </c>
      <c r="AD21" s="277" t="s">
        <v>124</v>
      </c>
      <c r="AE21" s="35"/>
      <c r="AG21" s="34"/>
      <c r="AH21" s="34"/>
      <c r="AI21" s="34"/>
    </row>
    <row r="22" spans="4:35" ht="13.5" customHeight="1">
      <c r="D22" s="9"/>
      <c r="E22" s="18" t="s">
        <v>142</v>
      </c>
      <c r="F22" s="29"/>
      <c r="G22" s="29"/>
      <c r="H22" s="24" t="str">
        <f>H17</f>
        <v>高輪高校</v>
      </c>
      <c r="I22" s="24"/>
      <c r="J22" s="24"/>
      <c r="K22" s="18" t="s">
        <v>143</v>
      </c>
      <c r="M22" s="18"/>
      <c r="N22" s="23" t="str">
        <f>M21</f>
        <v>京華高校</v>
      </c>
      <c r="O22" s="23"/>
      <c r="P22" s="23"/>
      <c r="Q22" s="11"/>
      <c r="R22" s="9"/>
      <c r="S22" s="18" t="s">
        <v>142</v>
      </c>
      <c r="T22" s="29"/>
      <c r="U22" s="29"/>
      <c r="V22" s="24" t="str">
        <f>V17</f>
        <v>青山学院</v>
      </c>
      <c r="W22" s="24"/>
      <c r="X22" s="24"/>
      <c r="Y22" s="18" t="s">
        <v>143</v>
      </c>
      <c r="Z22" s="1"/>
      <c r="AA22" s="18"/>
      <c r="AB22" s="23" t="str">
        <f>AA21</f>
        <v>佼成学園</v>
      </c>
      <c r="AC22" s="23"/>
      <c r="AD22" s="23"/>
      <c r="AE22" s="7"/>
      <c r="AI22" s="33"/>
    </row>
    <row r="23" spans="4:35" ht="13.5" customHeight="1">
      <c r="D23" s="9"/>
      <c r="E23" s="16"/>
      <c r="F23" s="25"/>
      <c r="G23" s="25"/>
      <c r="H23" s="24"/>
      <c r="I23" s="24"/>
      <c r="J23" s="24"/>
      <c r="K23" s="24"/>
      <c r="L23" s="24"/>
      <c r="M23" s="23"/>
      <c r="N23" s="23"/>
      <c r="O23" s="23"/>
      <c r="P23" s="23"/>
      <c r="Q23" s="11"/>
      <c r="R23" s="22"/>
      <c r="S23" s="18"/>
      <c r="T23" s="29"/>
      <c r="U23" s="29"/>
      <c r="V23" s="24"/>
      <c r="W23" s="24"/>
      <c r="X23" s="24"/>
      <c r="Y23" s="18"/>
      <c r="Z23" s="1"/>
      <c r="AA23" s="18"/>
      <c r="AB23" s="23"/>
      <c r="AC23" s="26"/>
      <c r="AD23" s="26"/>
      <c r="AE23" s="7"/>
      <c r="AI23" s="33"/>
    </row>
    <row r="24" spans="4:35" ht="13.5" customHeight="1">
      <c r="D24" s="17" t="s">
        <v>199</v>
      </c>
      <c r="E24" s="11"/>
      <c r="F24" s="11"/>
      <c r="G24" s="11"/>
      <c r="H24" s="11"/>
      <c r="K24" s="11" t="s">
        <v>25</v>
      </c>
      <c r="M24" s="18"/>
      <c r="N24" s="11"/>
      <c r="O24" s="11"/>
      <c r="P24" s="11"/>
      <c r="Q24" s="18"/>
      <c r="R24" s="17" t="s">
        <v>200</v>
      </c>
      <c r="S24" s="11"/>
      <c r="T24" s="11"/>
      <c r="U24" s="11"/>
      <c r="V24" s="11"/>
      <c r="W24"/>
      <c r="Y24" s="11" t="s">
        <v>26</v>
      </c>
      <c r="Z24" s="1"/>
      <c r="AA24" s="18"/>
      <c r="AB24" s="11"/>
      <c r="AC24" s="11"/>
      <c r="AD24" s="11"/>
      <c r="AE24" s="7"/>
      <c r="AI24" s="33"/>
    </row>
    <row r="25" spans="4:35" ht="13.5" customHeight="1">
      <c r="D25" s="19" t="s">
        <v>140</v>
      </c>
      <c r="E25" s="19"/>
      <c r="F25" s="19"/>
      <c r="G25" s="20" t="s">
        <v>141</v>
      </c>
      <c r="H25" s="20"/>
      <c r="I25" s="20"/>
      <c r="J25" s="18"/>
      <c r="K25" s="18"/>
      <c r="L25" s="18"/>
      <c r="M25" s="18"/>
      <c r="N25" s="18"/>
      <c r="O25" s="21" t="s">
        <v>210</v>
      </c>
      <c r="P25" s="18"/>
      <c r="Q25" s="18"/>
      <c r="R25" s="19" t="s">
        <v>140</v>
      </c>
      <c r="S25" s="19"/>
      <c r="T25" s="19"/>
      <c r="U25" s="20" t="s">
        <v>141</v>
      </c>
      <c r="V25" s="20"/>
      <c r="W25" s="20"/>
      <c r="X25" s="18"/>
      <c r="Y25" s="18"/>
      <c r="Z25" s="18"/>
      <c r="AA25" s="18"/>
      <c r="AB25" s="18"/>
      <c r="AC25" s="21" t="s">
        <v>210</v>
      </c>
      <c r="AD25" s="18"/>
      <c r="AE25" s="31"/>
      <c r="AI25" s="33"/>
    </row>
    <row r="26" spans="4:36" ht="13.5" customHeight="1">
      <c r="D26" s="231" t="s">
        <v>29</v>
      </c>
      <c r="E26" s="232" t="s">
        <v>122</v>
      </c>
      <c r="F26" s="242" t="s">
        <v>193</v>
      </c>
      <c r="G26" s="232" t="s">
        <v>194</v>
      </c>
      <c r="H26" s="396" t="s">
        <v>2</v>
      </c>
      <c r="I26" s="396"/>
      <c r="J26" s="396"/>
      <c r="K26" s="396"/>
      <c r="L26" s="396"/>
      <c r="M26" s="223" t="s">
        <v>3</v>
      </c>
      <c r="N26" s="223" t="s">
        <v>4</v>
      </c>
      <c r="O26" s="416" t="s">
        <v>5</v>
      </c>
      <c r="P26" s="417"/>
      <c r="Q26" s="30"/>
      <c r="R26" s="231" t="s">
        <v>29</v>
      </c>
      <c r="S26" s="232" t="s">
        <v>122</v>
      </c>
      <c r="T26" s="242" t="s">
        <v>193</v>
      </c>
      <c r="U26" s="232" t="s">
        <v>194</v>
      </c>
      <c r="V26" s="396" t="s">
        <v>2</v>
      </c>
      <c r="W26" s="396"/>
      <c r="X26" s="396"/>
      <c r="Y26" s="396"/>
      <c r="Z26" s="396"/>
      <c r="AA26" s="223" t="s">
        <v>3</v>
      </c>
      <c r="AB26" s="223" t="s">
        <v>4</v>
      </c>
      <c r="AC26" s="416" t="s">
        <v>5</v>
      </c>
      <c r="AD26" s="417"/>
      <c r="AE26" s="238"/>
      <c r="AH26" s="239">
        <v>0.05555555555555555</v>
      </c>
      <c r="AI26" s="193" t="s">
        <v>191</v>
      </c>
      <c r="AJ26" s="33"/>
    </row>
    <row r="27" spans="4:36" ht="13.5" customHeight="1">
      <c r="D27" s="233" t="s">
        <v>206</v>
      </c>
      <c r="E27" s="32" t="s">
        <v>182</v>
      </c>
      <c r="F27" s="236">
        <v>0.4166666666666667</v>
      </c>
      <c r="G27" s="243">
        <f>F27+AH27</f>
        <v>0.4722222222222222</v>
      </c>
      <c r="H27" s="393" t="str">
        <f>K17</f>
        <v>渋谷教育</v>
      </c>
      <c r="I27" s="393"/>
      <c r="J27" s="319" t="s">
        <v>295</v>
      </c>
      <c r="K27" s="394" t="str">
        <f>K19</f>
        <v>佼成学園</v>
      </c>
      <c r="L27" s="395"/>
      <c r="M27" s="28" t="str">
        <f>H27</f>
        <v>渋谷教育</v>
      </c>
      <c r="N27" s="28" t="str">
        <f>K27</f>
        <v>佼成学園</v>
      </c>
      <c r="O27" s="28" t="s">
        <v>124</v>
      </c>
      <c r="P27" s="234" t="s">
        <v>124</v>
      </c>
      <c r="Q27" s="208"/>
      <c r="R27" s="267" t="s">
        <v>123</v>
      </c>
      <c r="S27" s="266" t="s">
        <v>222</v>
      </c>
      <c r="T27" s="268">
        <v>0.4166666666666667</v>
      </c>
      <c r="U27" s="269">
        <f>T27+AH26</f>
        <v>0.4722222222222222</v>
      </c>
      <c r="V27" s="397" t="str">
        <f>Z60</f>
        <v>青山学院</v>
      </c>
      <c r="W27" s="397"/>
      <c r="X27" s="317" t="s">
        <v>300</v>
      </c>
      <c r="Y27" s="398" t="str">
        <f>AD60</f>
        <v>トリプレッタ</v>
      </c>
      <c r="Z27" s="399"/>
      <c r="AA27" s="270" t="str">
        <f>V27</f>
        <v>青山学院</v>
      </c>
      <c r="AB27" s="270" t="str">
        <f>Y27</f>
        <v>トリプレッタ</v>
      </c>
      <c r="AC27" s="270" t="s">
        <v>124</v>
      </c>
      <c r="AD27" s="271" t="s">
        <v>124</v>
      </c>
      <c r="AE27" s="238"/>
      <c r="AH27" s="239">
        <v>0.05555555555555555</v>
      </c>
      <c r="AI27" s="193" t="s">
        <v>208</v>
      </c>
      <c r="AJ27" s="34"/>
    </row>
    <row r="28" spans="4:36" ht="13.5" customHeight="1">
      <c r="D28" s="267" t="s">
        <v>207</v>
      </c>
      <c r="E28" s="266" t="s">
        <v>183</v>
      </c>
      <c r="F28" s="268">
        <f>G27+AH30</f>
        <v>0.4826388888888889</v>
      </c>
      <c r="G28" s="269">
        <f>F28+AH26</f>
        <v>0.5381944444444444</v>
      </c>
      <c r="H28" s="397" t="str">
        <f>K18</f>
        <v>渋谷教育</v>
      </c>
      <c r="I28" s="397"/>
      <c r="J28" s="317" t="s">
        <v>296</v>
      </c>
      <c r="K28" s="398" t="str">
        <f>H20</f>
        <v>國學院高校</v>
      </c>
      <c r="L28" s="399"/>
      <c r="M28" s="270" t="str">
        <f>K28</f>
        <v>國學院高校</v>
      </c>
      <c r="N28" s="270" t="str">
        <f>H28</f>
        <v>渋谷教育</v>
      </c>
      <c r="O28" s="270" t="s">
        <v>124</v>
      </c>
      <c r="P28" s="271" t="s">
        <v>124</v>
      </c>
      <c r="Q28" s="208"/>
      <c r="R28" s="233" t="s">
        <v>185</v>
      </c>
      <c r="S28" s="32" t="s">
        <v>223</v>
      </c>
      <c r="T28" s="236">
        <f>U27+AH30</f>
        <v>0.4826388888888889</v>
      </c>
      <c r="U28" s="243">
        <f>T28+AH27</f>
        <v>0.5381944444444444</v>
      </c>
      <c r="V28" s="393" t="str">
        <f>K27</f>
        <v>佼成学園</v>
      </c>
      <c r="W28" s="393"/>
      <c r="X28" s="319" t="s">
        <v>301</v>
      </c>
      <c r="Y28" s="394" t="str">
        <f>K29</f>
        <v>新宿高校</v>
      </c>
      <c r="Z28" s="395"/>
      <c r="AA28" s="28" t="str">
        <f>Y28</f>
        <v>新宿高校</v>
      </c>
      <c r="AB28" s="28" t="str">
        <f>V28</f>
        <v>佼成学園</v>
      </c>
      <c r="AC28" s="28" t="s">
        <v>124</v>
      </c>
      <c r="AD28" s="234" t="s">
        <v>124</v>
      </c>
      <c r="AE28" s="238"/>
      <c r="AH28" s="239">
        <v>0.024305555555555556</v>
      </c>
      <c r="AI28" s="193" t="s">
        <v>192</v>
      </c>
      <c r="AJ28" s="34"/>
    </row>
    <row r="29" spans="4:36" ht="13.5" customHeight="1">
      <c r="D29" s="233" t="s">
        <v>206</v>
      </c>
      <c r="E29" s="32" t="s">
        <v>219</v>
      </c>
      <c r="F29" s="236">
        <f>G28+AH30</f>
        <v>0.548611111111111</v>
      </c>
      <c r="G29" s="243">
        <f>F29+AH27</f>
        <v>0.6041666666666666</v>
      </c>
      <c r="H29" s="393" t="str">
        <f>K60</f>
        <v>京華高校</v>
      </c>
      <c r="I29" s="393"/>
      <c r="J29" s="319" t="s">
        <v>297</v>
      </c>
      <c r="K29" s="394" t="str">
        <f>O60</f>
        <v>新宿高校</v>
      </c>
      <c r="L29" s="395"/>
      <c r="M29" s="28" t="str">
        <f>H29</f>
        <v>京華高校</v>
      </c>
      <c r="N29" s="28" t="str">
        <f>K29</f>
        <v>新宿高校</v>
      </c>
      <c r="O29" s="28" t="s">
        <v>124</v>
      </c>
      <c r="P29" s="234" t="s">
        <v>124</v>
      </c>
      <c r="Q29" s="208"/>
      <c r="R29" s="267" t="s">
        <v>123</v>
      </c>
      <c r="S29" s="266" t="s">
        <v>224</v>
      </c>
      <c r="T29" s="268">
        <f>U28+AH30</f>
        <v>0.548611111111111</v>
      </c>
      <c r="U29" s="269">
        <f>T29+AH26</f>
        <v>0.6041666666666666</v>
      </c>
      <c r="V29" s="397" t="str">
        <f>H28</f>
        <v>渋谷教育</v>
      </c>
      <c r="W29" s="397"/>
      <c r="X29" s="317" t="s">
        <v>302</v>
      </c>
      <c r="Y29" s="398" t="str">
        <f>H30</f>
        <v>京華高校</v>
      </c>
      <c r="Z29" s="399"/>
      <c r="AA29" s="270" t="str">
        <f>V29</f>
        <v>渋谷教育</v>
      </c>
      <c r="AB29" s="270" t="str">
        <f>Y29</f>
        <v>京華高校</v>
      </c>
      <c r="AC29" s="270" t="s">
        <v>124</v>
      </c>
      <c r="AD29" s="271" t="s">
        <v>124</v>
      </c>
      <c r="AE29" s="238"/>
      <c r="AH29" s="239">
        <v>0.006944444444444444</v>
      </c>
      <c r="AI29" s="241" t="s">
        <v>195</v>
      </c>
      <c r="AJ29" s="34"/>
    </row>
    <row r="30" spans="4:36" ht="13.5" customHeight="1">
      <c r="D30" s="267" t="s">
        <v>207</v>
      </c>
      <c r="E30" s="266" t="s">
        <v>220</v>
      </c>
      <c r="F30" s="268">
        <f>G29+AH30</f>
        <v>0.6145833333333333</v>
      </c>
      <c r="G30" s="269">
        <f>F30+AH26</f>
        <v>0.6701388888888888</v>
      </c>
      <c r="H30" s="398" t="str">
        <f>AB60</f>
        <v>京華高校</v>
      </c>
      <c r="I30" s="399"/>
      <c r="J30" s="317" t="s">
        <v>298</v>
      </c>
      <c r="K30" s="398" t="str">
        <f>AF60</f>
        <v>新宿高校</v>
      </c>
      <c r="L30" s="399"/>
      <c r="M30" s="270" t="str">
        <f>K30</f>
        <v>新宿高校</v>
      </c>
      <c r="N30" s="270" t="str">
        <f>H30</f>
        <v>京華高校</v>
      </c>
      <c r="O30" s="270" t="s">
        <v>124</v>
      </c>
      <c r="P30" s="271" t="s">
        <v>124</v>
      </c>
      <c r="Q30" s="208"/>
      <c r="R30" s="233" t="s">
        <v>157</v>
      </c>
      <c r="S30" s="32" t="s">
        <v>225</v>
      </c>
      <c r="T30" s="236">
        <f>U29+AH30</f>
        <v>0.6145833333333333</v>
      </c>
      <c r="U30" s="243">
        <f>T30+AH27</f>
        <v>0.6701388888888888</v>
      </c>
      <c r="V30" s="394" t="str">
        <f>H27</f>
        <v>渋谷教育</v>
      </c>
      <c r="W30" s="395"/>
      <c r="X30" s="319" t="s">
        <v>303</v>
      </c>
      <c r="Y30" s="394" t="str">
        <f>H29</f>
        <v>京華高校</v>
      </c>
      <c r="Z30" s="395"/>
      <c r="AA30" s="28" t="str">
        <f>Y30</f>
        <v>京華高校</v>
      </c>
      <c r="AB30" s="28" t="str">
        <f>V30</f>
        <v>渋谷教育</v>
      </c>
      <c r="AC30" s="28" t="s">
        <v>124</v>
      </c>
      <c r="AD30" s="234" t="s">
        <v>124</v>
      </c>
      <c r="AE30" s="240"/>
      <c r="AH30" s="239">
        <v>0.010416666666666666</v>
      </c>
      <c r="AI30" s="241" t="s">
        <v>196</v>
      </c>
      <c r="AJ30" s="34"/>
    </row>
    <row r="31" spans="4:35" s="36" customFormat="1" ht="13.5" customHeight="1">
      <c r="D31" s="253" t="s">
        <v>206</v>
      </c>
      <c r="E31" s="254" t="s">
        <v>221</v>
      </c>
      <c r="F31" s="255">
        <f>G30+AH30</f>
        <v>0.6805555555555555</v>
      </c>
      <c r="G31" s="256">
        <f>F31+AH27</f>
        <v>0.736111111111111</v>
      </c>
      <c r="H31" s="383" t="str">
        <f>I60</f>
        <v>青山学院</v>
      </c>
      <c r="I31" s="384"/>
      <c r="J31" s="321" t="s">
        <v>299</v>
      </c>
      <c r="K31" s="383" t="str">
        <f>M60</f>
        <v>トリプレッタ</v>
      </c>
      <c r="L31" s="384"/>
      <c r="M31" s="257" t="str">
        <f>H31</f>
        <v>青山学院</v>
      </c>
      <c r="N31" s="257" t="str">
        <f>K31</f>
        <v>トリプレッタ</v>
      </c>
      <c r="O31" s="257" t="s">
        <v>124</v>
      </c>
      <c r="P31" s="258" t="s">
        <v>124</v>
      </c>
      <c r="Q31" s="208"/>
      <c r="R31" s="272" t="s">
        <v>156</v>
      </c>
      <c r="S31" s="273" t="s">
        <v>226</v>
      </c>
      <c r="T31" s="274">
        <f>U30+AH30</f>
        <v>0.6805555555555555</v>
      </c>
      <c r="U31" s="275">
        <f>T31+AH26</f>
        <v>0.736111111111111</v>
      </c>
      <c r="V31" s="385" t="str">
        <f>H20</f>
        <v>國學院高校</v>
      </c>
      <c r="W31" s="386"/>
      <c r="X31" s="320" t="s">
        <v>304</v>
      </c>
      <c r="Y31" s="385" t="str">
        <f>K30</f>
        <v>新宿高校</v>
      </c>
      <c r="Z31" s="386"/>
      <c r="AA31" s="276" t="str">
        <f>V31</f>
        <v>國學院高校</v>
      </c>
      <c r="AB31" s="276" t="str">
        <f>Y31</f>
        <v>新宿高校</v>
      </c>
      <c r="AC31" s="276" t="s">
        <v>124</v>
      </c>
      <c r="AD31" s="277" t="s">
        <v>124</v>
      </c>
      <c r="AE31" s="35"/>
      <c r="AG31" s="34"/>
      <c r="AH31" s="34"/>
      <c r="AI31" s="34"/>
    </row>
    <row r="32" spans="4:35" ht="13.5" customHeight="1">
      <c r="D32" s="9"/>
      <c r="E32" s="18" t="s">
        <v>142</v>
      </c>
      <c r="F32" s="29"/>
      <c r="G32" s="29"/>
      <c r="H32" s="24" t="str">
        <f>H27</f>
        <v>渋谷教育</v>
      </c>
      <c r="I32" s="24"/>
      <c r="J32" s="24"/>
      <c r="K32" s="18" t="s">
        <v>143</v>
      </c>
      <c r="M32" s="18"/>
      <c r="N32" s="23" t="str">
        <f>M31</f>
        <v>青山学院</v>
      </c>
      <c r="O32" s="23"/>
      <c r="P32" s="23"/>
      <c r="Q32" s="11"/>
      <c r="R32" s="9"/>
      <c r="S32" s="18" t="s">
        <v>142</v>
      </c>
      <c r="T32" s="29"/>
      <c r="U32" s="29"/>
      <c r="V32" s="24" t="str">
        <f>V27</f>
        <v>青山学院</v>
      </c>
      <c r="W32" s="24"/>
      <c r="X32" s="24"/>
      <c r="Y32" s="18" t="s">
        <v>143</v>
      </c>
      <c r="Z32" s="1"/>
      <c r="AA32" s="18"/>
      <c r="AB32" s="23" t="str">
        <f>AA31</f>
        <v>國學院高校</v>
      </c>
      <c r="AC32" s="23"/>
      <c r="AD32" s="23"/>
      <c r="AE32" s="7"/>
      <c r="AI32" s="33"/>
    </row>
    <row r="33" spans="4:34" ht="13.5" customHeight="1">
      <c r="D33" s="9"/>
      <c r="E33" s="16"/>
      <c r="F33" s="25"/>
      <c r="G33" s="25"/>
      <c r="H33" s="24"/>
      <c r="I33" s="24"/>
      <c r="J33" s="24"/>
      <c r="K33" s="24"/>
      <c r="L33" s="24"/>
      <c r="M33" s="23"/>
      <c r="N33" s="23"/>
      <c r="O33" s="23"/>
      <c r="P33" s="23"/>
      <c r="Q33" s="11"/>
      <c r="R33" s="7"/>
      <c r="S33" s="33"/>
      <c r="T33" s="33"/>
      <c r="U33" s="33"/>
      <c r="V33"/>
      <c r="W33"/>
      <c r="AA33"/>
      <c r="AG33"/>
      <c r="AH33"/>
    </row>
    <row r="34" spans="4:34" ht="13.5" customHeight="1" thickBot="1">
      <c r="D34" s="17" t="s">
        <v>201</v>
      </c>
      <c r="E34" s="11"/>
      <c r="F34" s="11"/>
      <c r="G34" s="11"/>
      <c r="H34" s="11"/>
      <c r="K34" s="11" t="s">
        <v>27</v>
      </c>
      <c r="M34" s="18"/>
      <c r="N34" s="11"/>
      <c r="O34" s="11"/>
      <c r="P34" s="11"/>
      <c r="Q34" s="18"/>
      <c r="R34" s="7"/>
      <c r="S34" s="33"/>
      <c r="T34" s="33"/>
      <c r="U34" s="33"/>
      <c r="V34"/>
      <c r="W34"/>
      <c r="AA34"/>
      <c r="AG34"/>
      <c r="AH34"/>
    </row>
    <row r="35" spans="4:34" ht="13.5" customHeight="1" thickBot="1" thickTop="1">
      <c r="D35" s="19" t="s">
        <v>140</v>
      </c>
      <c r="E35" s="19"/>
      <c r="F35" s="19"/>
      <c r="G35" s="20" t="s">
        <v>141</v>
      </c>
      <c r="H35" s="20"/>
      <c r="I35" s="20"/>
      <c r="J35" s="18"/>
      <c r="K35" s="18"/>
      <c r="L35" s="18"/>
      <c r="M35" s="18"/>
      <c r="N35" s="18"/>
      <c r="O35" s="21" t="s">
        <v>210</v>
      </c>
      <c r="P35" s="18"/>
      <c r="Q35" s="30"/>
      <c r="R35" s="11"/>
      <c r="S35" s="248" t="s">
        <v>205</v>
      </c>
      <c r="T35" s="781" t="s">
        <v>313</v>
      </c>
      <c r="U35" s="782" t="str">
        <f>M60</f>
        <v>トリプレッタ</v>
      </c>
      <c r="V35" s="782"/>
      <c r="W35" s="774"/>
      <c r="X35" s="291" t="s">
        <v>215</v>
      </c>
      <c r="Y35" s="292" t="s">
        <v>313</v>
      </c>
      <c r="Z35" s="779" t="str">
        <f>AD60</f>
        <v>トリプレッタ</v>
      </c>
      <c r="AA35" s="779"/>
      <c r="AB35" s="775"/>
      <c r="AC35" s="775"/>
      <c r="AD35" s="775"/>
      <c r="AE35" s="381"/>
      <c r="AG35"/>
      <c r="AH35"/>
    </row>
    <row r="36" spans="4:35" ht="13.5" customHeight="1" thickTop="1">
      <c r="D36" s="231" t="s">
        <v>29</v>
      </c>
      <c r="E36" s="232" t="s">
        <v>122</v>
      </c>
      <c r="F36" s="242" t="s">
        <v>193</v>
      </c>
      <c r="G36" s="232" t="s">
        <v>194</v>
      </c>
      <c r="H36" s="396" t="s">
        <v>2</v>
      </c>
      <c r="I36" s="396"/>
      <c r="J36" s="396"/>
      <c r="K36" s="396"/>
      <c r="L36" s="396"/>
      <c r="M36" s="223" t="s">
        <v>3</v>
      </c>
      <c r="N36" s="223" t="s">
        <v>4</v>
      </c>
      <c r="O36" s="416" t="s">
        <v>5</v>
      </c>
      <c r="P36" s="417"/>
      <c r="Q36" s="30"/>
      <c r="R36" s="216"/>
      <c r="T36" s="783" t="s">
        <v>314</v>
      </c>
      <c r="U36" s="784" t="str">
        <f>E60</f>
        <v>國學院高校</v>
      </c>
      <c r="V36" s="784"/>
      <c r="W36" s="262"/>
      <c r="X36" s="290"/>
      <c r="Y36" s="290" t="s">
        <v>314</v>
      </c>
      <c r="Z36" s="779" t="str">
        <f>R60</f>
        <v>高輪高校</v>
      </c>
      <c r="AA36" s="779"/>
      <c r="AB36" s="774"/>
      <c r="AC36" s="774"/>
      <c r="AD36" s="776"/>
      <c r="AE36" s="777"/>
      <c r="AH36" s="239">
        <v>0.05555555555555555</v>
      </c>
      <c r="AI36" s="193" t="s">
        <v>191</v>
      </c>
    </row>
    <row r="37" spans="4:35" ht="13.5" customHeight="1">
      <c r="D37" s="233" t="s">
        <v>206</v>
      </c>
      <c r="E37" s="32" t="s">
        <v>245</v>
      </c>
      <c r="F37" s="236">
        <v>0.4166666666666667</v>
      </c>
      <c r="G37" s="243">
        <f>F37+AH37</f>
        <v>0.4722222222222222</v>
      </c>
      <c r="H37" s="393" t="str">
        <f>V20</f>
        <v>高輪高校</v>
      </c>
      <c r="I37" s="393"/>
      <c r="J37" s="319" t="s">
        <v>305</v>
      </c>
      <c r="K37" s="394" t="str">
        <f>H31</f>
        <v>青山学院</v>
      </c>
      <c r="L37" s="395"/>
      <c r="M37" s="28" t="str">
        <f>H37</f>
        <v>高輪高校</v>
      </c>
      <c r="N37" s="28" t="s">
        <v>272</v>
      </c>
      <c r="O37" s="28" t="s">
        <v>124</v>
      </c>
      <c r="P37" s="234" t="s">
        <v>124</v>
      </c>
      <c r="Q37" s="30"/>
      <c r="T37" s="785" t="s">
        <v>315</v>
      </c>
      <c r="U37" s="786" t="str">
        <f>A60</f>
        <v>高輪高校</v>
      </c>
      <c r="V37" s="786"/>
      <c r="W37" s="262"/>
      <c r="X37" s="290"/>
      <c r="Y37" s="290" t="s">
        <v>315</v>
      </c>
      <c r="Z37" s="780" t="str">
        <f>X60</f>
        <v>佼成学園</v>
      </c>
      <c r="AA37" s="780"/>
      <c r="AB37" s="774"/>
      <c r="AC37" s="774"/>
      <c r="AD37" s="776"/>
      <c r="AE37" s="777"/>
      <c r="AH37" s="239">
        <v>0.05555555555555555</v>
      </c>
      <c r="AI37" s="193" t="s">
        <v>208</v>
      </c>
    </row>
    <row r="38" spans="4:35" ht="13.5" customHeight="1">
      <c r="D38" s="233" t="s">
        <v>206</v>
      </c>
      <c r="E38" s="32" t="s">
        <v>243</v>
      </c>
      <c r="F38" s="236">
        <f>G37+AH40</f>
        <v>0.5069444444444444</v>
      </c>
      <c r="G38" s="243">
        <f>F38+AH36</f>
        <v>0.5625</v>
      </c>
      <c r="H38" s="393" t="str">
        <f>Y20</f>
        <v>國學院高校</v>
      </c>
      <c r="I38" s="393"/>
      <c r="J38" s="319" t="s">
        <v>306</v>
      </c>
      <c r="K38" s="394" t="str">
        <f>K31</f>
        <v>トリプレッタ</v>
      </c>
      <c r="L38" s="395"/>
      <c r="M38" s="28" t="str">
        <f>K38</f>
        <v>トリプレッタ</v>
      </c>
      <c r="N38" s="28" t="s">
        <v>272</v>
      </c>
      <c r="O38" s="270" t="s">
        <v>124</v>
      </c>
      <c r="P38" s="271" t="s">
        <v>124</v>
      </c>
      <c r="Q38" s="30"/>
      <c r="T38" t="s">
        <v>316</v>
      </c>
      <c r="U38" s="773" t="str">
        <f>I60</f>
        <v>青山学院</v>
      </c>
      <c r="V38" s="773"/>
      <c r="W38" s="262"/>
      <c r="X38" s="290"/>
      <c r="Y38" s="290" t="s">
        <v>316</v>
      </c>
      <c r="Z38" s="780" t="str">
        <f>Z60</f>
        <v>青山学院</v>
      </c>
      <c r="AA38" s="780"/>
      <c r="AB38" s="774"/>
      <c r="AC38" s="774"/>
      <c r="AD38" s="776"/>
      <c r="AE38" s="777"/>
      <c r="AH38" s="239">
        <v>0.024305555555555556</v>
      </c>
      <c r="AI38" s="193" t="s">
        <v>192</v>
      </c>
    </row>
    <row r="39" spans="4:35" ht="13.5" customHeight="1">
      <c r="D39" s="267" t="s">
        <v>267</v>
      </c>
      <c r="E39" s="266" t="s">
        <v>245</v>
      </c>
      <c r="F39" s="268">
        <f>G38+AH40</f>
        <v>0.5972222222222222</v>
      </c>
      <c r="G39" s="269">
        <f>F39+AH37</f>
        <v>0.6527777777777778</v>
      </c>
      <c r="H39" s="397" t="str">
        <f>K20</f>
        <v>佼成学園</v>
      </c>
      <c r="I39" s="397"/>
      <c r="J39" s="317" t="s">
        <v>304</v>
      </c>
      <c r="K39" s="398" t="str">
        <f>V27</f>
        <v>青山学院</v>
      </c>
      <c r="L39" s="399"/>
      <c r="M39" s="270" t="str">
        <f>H39</f>
        <v>佼成学園</v>
      </c>
      <c r="N39" s="270" t="s">
        <v>272</v>
      </c>
      <c r="O39" s="28" t="s">
        <v>124</v>
      </c>
      <c r="P39" s="234" t="s">
        <v>124</v>
      </c>
      <c r="Q39" s="30"/>
      <c r="T39" t="s">
        <v>317</v>
      </c>
      <c r="U39" s="773" t="str">
        <f>K60</f>
        <v>京華高校</v>
      </c>
      <c r="V39" s="773"/>
      <c r="W39" s="262"/>
      <c r="X39" s="290"/>
      <c r="Y39" s="290" t="s">
        <v>317</v>
      </c>
      <c r="Z39" s="779" t="str">
        <f>V60</f>
        <v>國學院高校</v>
      </c>
      <c r="AA39" s="779"/>
      <c r="AB39" s="774"/>
      <c r="AC39" s="774"/>
      <c r="AD39" s="776"/>
      <c r="AE39" s="777"/>
      <c r="AH39" s="239">
        <v>0.006944444444444444</v>
      </c>
      <c r="AI39" s="241" t="s">
        <v>195</v>
      </c>
    </row>
    <row r="40" spans="4:35" ht="13.5" customHeight="1">
      <c r="D40" s="267" t="s">
        <v>123</v>
      </c>
      <c r="E40" s="266" t="s">
        <v>243</v>
      </c>
      <c r="F40" s="268">
        <f>G39+AH40</f>
        <v>0.6875</v>
      </c>
      <c r="G40" s="269">
        <f>F40+AH36</f>
        <v>0.7430555555555556</v>
      </c>
      <c r="H40" s="398" t="str">
        <f>V21</f>
        <v>高輪高校</v>
      </c>
      <c r="I40" s="399"/>
      <c r="J40" s="317" t="s">
        <v>307</v>
      </c>
      <c r="K40" s="398" t="str">
        <f>Y27</f>
        <v>トリプレッタ</v>
      </c>
      <c r="L40" s="399"/>
      <c r="M40" s="270" t="str">
        <f>K40</f>
        <v>トリプレッタ</v>
      </c>
      <c r="N40" s="270" t="s">
        <v>272</v>
      </c>
      <c r="O40" s="270" t="s">
        <v>124</v>
      </c>
      <c r="P40" s="271" t="s">
        <v>124</v>
      </c>
      <c r="Q40" s="30"/>
      <c r="T40" t="s">
        <v>318</v>
      </c>
      <c r="U40" s="773" t="str">
        <f>C60</f>
        <v>渋谷教育</v>
      </c>
      <c r="V40" s="773"/>
      <c r="W40" s="262"/>
      <c r="X40" s="290"/>
      <c r="Y40" s="290" t="s">
        <v>318</v>
      </c>
      <c r="Z40" s="780" t="str">
        <f>AF60</f>
        <v>新宿高校</v>
      </c>
      <c r="AA40" s="780"/>
      <c r="AB40" s="774"/>
      <c r="AC40" s="774"/>
      <c r="AD40" s="776"/>
      <c r="AE40" s="778"/>
      <c r="AH40" s="239">
        <v>0.034722222222222224</v>
      </c>
      <c r="AI40" s="241" t="s">
        <v>196</v>
      </c>
    </row>
    <row r="41" spans="4:34" ht="13.5" customHeight="1">
      <c r="D41" s="253"/>
      <c r="E41" s="254"/>
      <c r="F41" s="255"/>
      <c r="G41" s="256"/>
      <c r="H41" s="383"/>
      <c r="I41" s="384"/>
      <c r="J41" s="321" t="s">
        <v>209</v>
      </c>
      <c r="K41" s="383"/>
      <c r="L41" s="384"/>
      <c r="M41" s="257"/>
      <c r="N41" s="257"/>
      <c r="O41" s="257"/>
      <c r="P41" s="258"/>
      <c r="Q41" s="30"/>
      <c r="S41" s="193"/>
      <c r="T41" s="193" t="s">
        <v>319</v>
      </c>
      <c r="U41" s="773" t="str">
        <f>O60</f>
        <v>新宿高校</v>
      </c>
      <c r="V41" s="773"/>
      <c r="W41" s="262"/>
      <c r="X41" s="300"/>
      <c r="Y41" s="300" t="s">
        <v>319</v>
      </c>
      <c r="Z41" s="780" t="str">
        <f>AB60</f>
        <v>京華高校</v>
      </c>
      <c r="AA41" s="780"/>
      <c r="AB41" s="774"/>
      <c r="AC41" s="774"/>
      <c r="AD41" s="775"/>
      <c r="AE41" s="381"/>
      <c r="AG41"/>
      <c r="AH41"/>
    </row>
    <row r="42" spans="4:34" ht="13.5" customHeight="1">
      <c r="D42" s="9"/>
      <c r="E42" s="18" t="s">
        <v>142</v>
      </c>
      <c r="F42" s="29"/>
      <c r="G42" s="29"/>
      <c r="H42" s="24" t="str">
        <f>H37</f>
        <v>高輪高校</v>
      </c>
      <c r="I42" s="24"/>
      <c r="J42" s="24"/>
      <c r="K42" s="18" t="s">
        <v>143</v>
      </c>
      <c r="M42" s="18"/>
      <c r="N42" s="23" t="str">
        <f>K40</f>
        <v>トリプレッタ</v>
      </c>
      <c r="O42" s="23"/>
      <c r="P42" s="23"/>
      <c r="Q42" s="11"/>
      <c r="R42" s="193"/>
      <c r="T42" s="193" t="s">
        <v>320</v>
      </c>
      <c r="U42" s="773" t="str">
        <f>G60</f>
        <v>佼成学園</v>
      </c>
      <c r="V42" s="773"/>
      <c r="W42" s="381"/>
      <c r="X42" s="290"/>
      <c r="Y42" s="300" t="s">
        <v>320</v>
      </c>
      <c r="Z42" s="780" t="str">
        <f>T60</f>
        <v>渋谷教育</v>
      </c>
      <c r="AA42" s="780"/>
      <c r="AB42" s="381"/>
      <c r="AC42" s="381"/>
      <c r="AD42" s="381"/>
      <c r="AE42" s="381"/>
      <c r="AF42"/>
      <c r="AG42"/>
      <c r="AH42"/>
    </row>
    <row r="43" spans="4:34" ht="13.5" customHeight="1" thickBot="1">
      <c r="D43" s="9"/>
      <c r="E43" s="18"/>
      <c r="F43" s="29"/>
      <c r="G43" s="29"/>
      <c r="H43" s="24"/>
      <c r="I43" s="24"/>
      <c r="J43" s="24"/>
      <c r="K43" s="18"/>
      <c r="M43" s="18"/>
      <c r="N43" s="23"/>
      <c r="O43" s="23"/>
      <c r="P43" s="23"/>
      <c r="Q43" s="11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F43"/>
      <c r="AG43"/>
      <c r="AH43"/>
    </row>
    <row r="44" spans="3:34" ht="13.5" customHeight="1" thickBot="1" thickTop="1">
      <c r="C44" s="248" t="s">
        <v>205</v>
      </c>
      <c r="E44"/>
      <c r="F44"/>
      <c r="H44" s="404" t="s">
        <v>153</v>
      </c>
      <c r="I44" s="404"/>
      <c r="J44" s="216"/>
      <c r="K44" s="216"/>
      <c r="L44" s="216"/>
      <c r="M44" s="216"/>
      <c r="N44" s="216"/>
      <c r="O44" s="216"/>
      <c r="P44" s="216"/>
      <c r="Q44" s="216"/>
      <c r="R44" s="290"/>
      <c r="S44" s="290"/>
      <c r="T44" s="291" t="s">
        <v>215</v>
      </c>
      <c r="U44" s="290"/>
      <c r="V44" s="290"/>
      <c r="W44" s="290"/>
      <c r="X44" s="290"/>
      <c r="Y44" s="415" t="s">
        <v>153</v>
      </c>
      <c r="Z44" s="415"/>
      <c r="AA44" s="292"/>
      <c r="AB44" s="292"/>
      <c r="AC44" s="292"/>
      <c r="AD44" s="292"/>
      <c r="AE44" s="292"/>
      <c r="AF44" s="292"/>
      <c r="AG44" s="292"/>
      <c r="AH44"/>
    </row>
    <row r="45" spans="5:34" ht="13.5" customHeight="1" thickBot="1" thickTop="1">
      <c r="E45"/>
      <c r="F45"/>
      <c r="H45" s="216"/>
      <c r="I45" s="351"/>
      <c r="J45" s="353"/>
      <c r="K45" s="353"/>
      <c r="L45" s="353"/>
      <c r="M45" s="353"/>
      <c r="N45" s="216"/>
      <c r="O45" s="216"/>
      <c r="P45" s="216"/>
      <c r="Q45" s="216"/>
      <c r="R45" s="290"/>
      <c r="S45" s="290"/>
      <c r="T45" s="290"/>
      <c r="U45" s="290"/>
      <c r="V45" s="290"/>
      <c r="W45" s="290"/>
      <c r="X45" s="290"/>
      <c r="Y45" s="292"/>
      <c r="Z45" s="339"/>
      <c r="AA45" s="772"/>
      <c r="AB45" s="772"/>
      <c r="AC45" s="772"/>
      <c r="AD45" s="772"/>
      <c r="AE45" s="292"/>
      <c r="AF45" s="292"/>
      <c r="AG45" s="292"/>
      <c r="AH45" s="259" t="s">
        <v>231</v>
      </c>
    </row>
    <row r="46" spans="3:34" ht="13.5" customHeight="1" thickTop="1">
      <c r="C46" s="326">
        <v>0</v>
      </c>
      <c r="D46" s="349"/>
      <c r="E46" s="244"/>
      <c r="F46" s="244"/>
      <c r="G46" s="244"/>
      <c r="H46" s="261" t="s">
        <v>244</v>
      </c>
      <c r="I46" s="263" t="str">
        <f>AH49</f>
        <v>2/13</v>
      </c>
      <c r="J46" s="216"/>
      <c r="K46" s="216"/>
      <c r="L46" s="216"/>
      <c r="M46" s="216"/>
      <c r="N46" s="369">
        <v>1</v>
      </c>
      <c r="O46" s="245"/>
      <c r="P46" s="245"/>
      <c r="Q46" s="215"/>
      <c r="R46" s="290"/>
      <c r="S46" s="290"/>
      <c r="T46" s="327">
        <v>0</v>
      </c>
      <c r="U46" s="294"/>
      <c r="V46" s="294"/>
      <c r="W46" s="294"/>
      <c r="X46" s="294"/>
      <c r="Y46" s="295" t="s">
        <v>243</v>
      </c>
      <c r="Z46" s="308" t="str">
        <f>AH49</f>
        <v>2/13</v>
      </c>
      <c r="AA46" s="292"/>
      <c r="AB46" s="292"/>
      <c r="AC46" s="292"/>
      <c r="AD46" s="292"/>
      <c r="AE46" s="336">
        <v>2</v>
      </c>
      <c r="AF46" s="297"/>
      <c r="AG46" s="297"/>
      <c r="AH46" s="259" t="s">
        <v>232</v>
      </c>
    </row>
    <row r="47" spans="4:34" ht="13.5" customHeight="1">
      <c r="D47" s="350"/>
      <c r="E47" s="216"/>
      <c r="F47" s="216"/>
      <c r="G47" s="216"/>
      <c r="H47" s="411">
        <f>F38</f>
        <v>0.5069444444444444</v>
      </c>
      <c r="I47" s="404"/>
      <c r="J47" s="216"/>
      <c r="K47" s="216"/>
      <c r="L47" s="216"/>
      <c r="M47" s="216"/>
      <c r="N47" s="350"/>
      <c r="O47" s="245"/>
      <c r="P47" s="215"/>
      <c r="Q47" s="215"/>
      <c r="R47" s="290"/>
      <c r="S47" s="290"/>
      <c r="T47" s="330"/>
      <c r="U47" s="292"/>
      <c r="V47" s="292"/>
      <c r="W47" s="292"/>
      <c r="X47" s="292"/>
      <c r="Y47" s="414">
        <f>F40</f>
        <v>0.6875</v>
      </c>
      <c r="Z47" s="415"/>
      <c r="AA47" s="292"/>
      <c r="AB47" s="292"/>
      <c r="AC47" s="292"/>
      <c r="AD47" s="292"/>
      <c r="AE47" s="338"/>
      <c r="AF47" s="297"/>
      <c r="AG47" s="289"/>
      <c r="AH47" s="259" t="s">
        <v>233</v>
      </c>
    </row>
    <row r="48" spans="4:34" ht="13.5" customHeight="1">
      <c r="D48" s="350"/>
      <c r="E48" s="216"/>
      <c r="F48" s="216"/>
      <c r="G48" s="216"/>
      <c r="H48" s="216"/>
      <c r="I48" s="216"/>
      <c r="J48" s="216"/>
      <c r="K48" s="216"/>
      <c r="L48" s="216"/>
      <c r="M48" s="216"/>
      <c r="N48" s="350"/>
      <c r="O48" s="245"/>
      <c r="P48" s="215"/>
      <c r="Q48" s="215"/>
      <c r="R48" s="290"/>
      <c r="S48" s="290"/>
      <c r="T48" s="330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338"/>
      <c r="AF48" s="297"/>
      <c r="AG48" s="289"/>
      <c r="AH48" s="259" t="s">
        <v>234</v>
      </c>
    </row>
    <row r="49" spans="4:34" ht="13.5" customHeight="1">
      <c r="D49" s="350"/>
      <c r="E49" s="216"/>
      <c r="F49" s="216"/>
      <c r="G49" s="216"/>
      <c r="H49" s="215"/>
      <c r="I49" s="215" t="s">
        <v>154</v>
      </c>
      <c r="J49" s="216"/>
      <c r="K49" s="216"/>
      <c r="L49" s="216"/>
      <c r="M49" s="216"/>
      <c r="N49" s="350"/>
      <c r="O49" s="245"/>
      <c r="P49" s="215"/>
      <c r="Q49" s="215"/>
      <c r="R49" s="290"/>
      <c r="S49" s="290"/>
      <c r="T49" s="330"/>
      <c r="U49" s="292"/>
      <c r="V49" s="292"/>
      <c r="W49" s="292"/>
      <c r="X49" s="292"/>
      <c r="Y49" s="289"/>
      <c r="Z49" s="289" t="s">
        <v>154</v>
      </c>
      <c r="AA49" s="292"/>
      <c r="AB49" s="292"/>
      <c r="AC49" s="292"/>
      <c r="AD49" s="292"/>
      <c r="AE49" s="338"/>
      <c r="AF49" s="297"/>
      <c r="AG49" s="289"/>
      <c r="AH49" s="259" t="s">
        <v>235</v>
      </c>
    </row>
    <row r="50" spans="4:34" ht="13.5" customHeight="1" thickBot="1">
      <c r="D50" s="350"/>
      <c r="E50" s="216"/>
      <c r="F50" s="353"/>
      <c r="G50" s="353"/>
      <c r="H50" s="324"/>
      <c r="I50" s="217"/>
      <c r="J50" s="217"/>
      <c r="K50" s="217"/>
      <c r="L50" s="216"/>
      <c r="M50" s="216"/>
      <c r="N50" s="350"/>
      <c r="O50" s="245"/>
      <c r="P50" s="215"/>
      <c r="Q50" s="215"/>
      <c r="R50" s="290"/>
      <c r="S50" s="290"/>
      <c r="T50" s="330"/>
      <c r="U50" s="292"/>
      <c r="V50" s="292"/>
      <c r="W50" s="772"/>
      <c r="X50" s="772"/>
      <c r="Y50" s="331"/>
      <c r="Z50" s="299"/>
      <c r="AA50" s="299"/>
      <c r="AB50" s="299"/>
      <c r="AC50" s="292"/>
      <c r="AD50" s="292"/>
      <c r="AE50" s="338"/>
      <c r="AF50" s="297"/>
      <c r="AG50" s="289"/>
      <c r="AH50"/>
    </row>
    <row r="51" spans="4:34" ht="13.5" customHeight="1" thickTop="1">
      <c r="D51" s="350"/>
      <c r="E51" s="326">
        <v>1</v>
      </c>
      <c r="F51" s="350"/>
      <c r="G51" s="216"/>
      <c r="H51" s="262" t="s">
        <v>246</v>
      </c>
      <c r="I51" s="265" t="str">
        <f>AH49</f>
        <v>2/13</v>
      </c>
      <c r="J51" s="216"/>
      <c r="K51" s="365"/>
      <c r="L51" s="348">
        <v>0</v>
      </c>
      <c r="M51" s="216"/>
      <c r="N51" s="350"/>
      <c r="O51" s="215"/>
      <c r="P51" s="215"/>
      <c r="Q51" s="246"/>
      <c r="R51" s="290"/>
      <c r="S51" s="290"/>
      <c r="T51" s="330"/>
      <c r="U51" s="292"/>
      <c r="V51" s="327">
        <v>2</v>
      </c>
      <c r="W51" s="338"/>
      <c r="X51" s="292"/>
      <c r="Y51" s="287" t="s">
        <v>246</v>
      </c>
      <c r="Z51" s="296" t="str">
        <f>AH49</f>
        <v>2/13</v>
      </c>
      <c r="AA51" s="292"/>
      <c r="AB51" s="372"/>
      <c r="AC51" s="334">
        <v>1</v>
      </c>
      <c r="AD51" s="292"/>
      <c r="AE51" s="338"/>
      <c r="AF51" s="289"/>
      <c r="AG51" s="289"/>
      <c r="AH51"/>
    </row>
    <row r="52" spans="4:34" ht="13.5" customHeight="1">
      <c r="D52" s="350"/>
      <c r="E52" s="216"/>
      <c r="F52" s="350"/>
      <c r="G52" s="216"/>
      <c r="H52" s="411">
        <v>0.4166666666666667</v>
      </c>
      <c r="I52" s="404"/>
      <c r="J52" s="216"/>
      <c r="K52" s="322"/>
      <c r="L52" s="216"/>
      <c r="M52" s="216"/>
      <c r="N52" s="350"/>
      <c r="O52"/>
      <c r="P52"/>
      <c r="R52" s="290"/>
      <c r="S52" s="290"/>
      <c r="T52" s="330"/>
      <c r="U52" s="292"/>
      <c r="V52" s="292"/>
      <c r="W52" s="338"/>
      <c r="X52" s="292"/>
      <c r="Y52" s="414">
        <f>F39</f>
        <v>0.5972222222222222</v>
      </c>
      <c r="Z52" s="415"/>
      <c r="AA52" s="292"/>
      <c r="AB52" s="330"/>
      <c r="AC52" s="292"/>
      <c r="AD52" s="292"/>
      <c r="AE52" s="338"/>
      <c r="AF52" s="290"/>
      <c r="AG52" s="290"/>
      <c r="AH52"/>
    </row>
    <row r="53" spans="4:34" ht="13.5" customHeight="1" thickBot="1">
      <c r="D53" s="351"/>
      <c r="E53" s="353"/>
      <c r="F53" s="354"/>
      <c r="G53" s="216"/>
      <c r="H53" s="216"/>
      <c r="I53" s="216"/>
      <c r="J53" s="216"/>
      <c r="K53" s="324"/>
      <c r="L53" s="217"/>
      <c r="M53" s="217"/>
      <c r="N53" s="351"/>
      <c r="O53"/>
      <c r="P53"/>
      <c r="R53" s="290"/>
      <c r="S53" s="290"/>
      <c r="T53" s="331"/>
      <c r="U53" s="299"/>
      <c r="V53" s="299"/>
      <c r="W53" s="339"/>
      <c r="X53" s="292"/>
      <c r="Y53" s="292"/>
      <c r="Z53" s="292"/>
      <c r="AA53" s="292"/>
      <c r="AB53" s="331"/>
      <c r="AC53" s="299"/>
      <c r="AD53" s="299"/>
      <c r="AE53" s="339"/>
      <c r="AF53" s="290"/>
      <c r="AG53" s="290"/>
      <c r="AH53"/>
    </row>
    <row r="54" spans="2:34" ht="13.5" customHeight="1" thickTop="1">
      <c r="B54" s="326">
        <v>0</v>
      </c>
      <c r="C54" s="244"/>
      <c r="D54" s="249" t="s">
        <v>167</v>
      </c>
      <c r="E54" s="352" t="str">
        <f>AH46</f>
        <v>1/30</v>
      </c>
      <c r="F54" s="333"/>
      <c r="G54" s="348">
        <v>1</v>
      </c>
      <c r="H54" s="193"/>
      <c r="I54" s="193"/>
      <c r="J54" s="326">
        <v>0</v>
      </c>
      <c r="K54" s="344"/>
      <c r="L54" s="261" t="s">
        <v>184</v>
      </c>
      <c r="M54" s="264" t="str">
        <f>AH47</f>
        <v>2/6</v>
      </c>
      <c r="N54" s="345"/>
      <c r="O54" s="348">
        <v>1</v>
      </c>
      <c r="P54" s="193"/>
      <c r="Q54" s="193"/>
      <c r="R54" s="300"/>
      <c r="S54" s="327">
        <v>7</v>
      </c>
      <c r="T54" s="356"/>
      <c r="U54" s="302" t="s">
        <v>168</v>
      </c>
      <c r="V54" s="303" t="str">
        <f>AH46</f>
        <v>1/30</v>
      </c>
      <c r="W54" s="307"/>
      <c r="X54" s="336">
        <v>0</v>
      </c>
      <c r="Y54" s="300"/>
      <c r="Z54" s="300"/>
      <c r="AA54" s="327">
        <v>0</v>
      </c>
      <c r="AB54" s="356"/>
      <c r="AC54" s="295" t="s">
        <v>172</v>
      </c>
      <c r="AD54" s="304" t="str">
        <f>AH48</f>
        <v>2/11</v>
      </c>
      <c r="AE54" s="329"/>
      <c r="AF54" s="334">
        <v>1</v>
      </c>
      <c r="AG54" s="290"/>
      <c r="AH54"/>
    </row>
    <row r="55" spans="2:34" ht="13.5" customHeight="1">
      <c r="B55" s="322"/>
      <c r="C55" s="216"/>
      <c r="D55" s="422">
        <f>T20</f>
        <v>0.6145833333333333</v>
      </c>
      <c r="E55" s="423"/>
      <c r="F55" s="333"/>
      <c r="G55" s="216"/>
      <c r="J55" s="322"/>
      <c r="K55" s="216"/>
      <c r="L55" s="411">
        <f>F31</f>
        <v>0.6805555555555555</v>
      </c>
      <c r="M55" s="404"/>
      <c r="N55" s="322"/>
      <c r="O55"/>
      <c r="P55"/>
      <c r="R55" s="290"/>
      <c r="S55" s="327"/>
      <c r="T55" s="292"/>
      <c r="U55" s="425">
        <f>T21</f>
        <v>0.6805555555555555</v>
      </c>
      <c r="V55" s="426"/>
      <c r="W55" s="427"/>
      <c r="X55" s="336"/>
      <c r="Y55" s="290"/>
      <c r="Z55" s="290"/>
      <c r="AA55" s="330"/>
      <c r="AB55" s="292"/>
      <c r="AC55" s="414">
        <f>T27</f>
        <v>0.4166666666666667</v>
      </c>
      <c r="AD55" s="415"/>
      <c r="AE55" s="330"/>
      <c r="AF55" s="290"/>
      <c r="AG55" s="290"/>
      <c r="AH55"/>
    </row>
    <row r="56" spans="2:34" ht="13.5" customHeight="1" thickBot="1">
      <c r="B56" s="324"/>
      <c r="C56" s="217"/>
      <c r="D56" s="216"/>
      <c r="E56" s="216"/>
      <c r="F56" s="324"/>
      <c r="G56" s="217"/>
      <c r="J56" s="324"/>
      <c r="K56" s="217"/>
      <c r="L56" s="216"/>
      <c r="M56" s="216"/>
      <c r="N56" s="324"/>
      <c r="O56" s="217"/>
      <c r="P56"/>
      <c r="R56" s="290"/>
      <c r="S56" s="375"/>
      <c r="T56" s="299"/>
      <c r="U56" s="292"/>
      <c r="V56" s="292"/>
      <c r="W56" s="299"/>
      <c r="X56" s="355"/>
      <c r="Y56" s="290"/>
      <c r="Z56" s="290"/>
      <c r="AA56" s="331"/>
      <c r="AB56" s="299"/>
      <c r="AC56" s="292"/>
      <c r="AD56" s="292"/>
      <c r="AE56" s="331"/>
      <c r="AF56" s="299"/>
      <c r="AG56" s="290"/>
      <c r="AH56"/>
    </row>
    <row r="57" spans="1:34" ht="13.5" customHeight="1" thickTop="1">
      <c r="A57" s="326">
        <v>5</v>
      </c>
      <c r="B57" s="262" t="s">
        <v>230</v>
      </c>
      <c r="C57" s="260" t="str">
        <f>AH45</f>
        <v>1/23</v>
      </c>
      <c r="D57" s="325">
        <v>0</v>
      </c>
      <c r="E57" s="326">
        <v>7</v>
      </c>
      <c r="F57" s="332" t="s">
        <v>228</v>
      </c>
      <c r="G57" s="260" t="str">
        <f>AH45</f>
        <v>1/23</v>
      </c>
      <c r="H57" s="325">
        <v>4</v>
      </c>
      <c r="I57" s="326">
        <v>4</v>
      </c>
      <c r="J57" s="332" t="s">
        <v>161</v>
      </c>
      <c r="K57" s="260" t="str">
        <f>AH45</f>
        <v>1/23</v>
      </c>
      <c r="L57" s="325">
        <v>0</v>
      </c>
      <c r="M57" s="326">
        <v>5</v>
      </c>
      <c r="N57" s="332" t="s">
        <v>165</v>
      </c>
      <c r="O57" s="260" t="str">
        <f>AH46</f>
        <v>1/30</v>
      </c>
      <c r="P57" s="325">
        <v>1</v>
      </c>
      <c r="Q57" s="237"/>
      <c r="R57" s="327">
        <v>4</v>
      </c>
      <c r="S57" s="287" t="s">
        <v>227</v>
      </c>
      <c r="T57" s="306" t="str">
        <f>AH45</f>
        <v>1/23</v>
      </c>
      <c r="U57" s="334">
        <v>0</v>
      </c>
      <c r="V57" s="335">
        <v>1</v>
      </c>
      <c r="W57" s="305" t="s">
        <v>229</v>
      </c>
      <c r="X57" s="308" t="str">
        <f>AH45</f>
        <v>1/23</v>
      </c>
      <c r="Y57" s="336">
        <v>2</v>
      </c>
      <c r="Z57" s="327">
        <v>20</v>
      </c>
      <c r="AA57" s="363"/>
      <c r="AB57" s="306" t="str">
        <f>AH46</f>
        <v>1/30</v>
      </c>
      <c r="AC57" s="334">
        <v>0</v>
      </c>
      <c r="AD57" s="327">
        <v>20</v>
      </c>
      <c r="AE57" s="363" t="s">
        <v>166</v>
      </c>
      <c r="AF57" s="306" t="str">
        <f>AH46</f>
        <v>1/30</v>
      </c>
      <c r="AG57" s="334">
        <v>0</v>
      </c>
      <c r="AH57"/>
    </row>
    <row r="58" spans="1:34" ht="13.5" customHeight="1">
      <c r="A58" s="322"/>
      <c r="B58" s="411">
        <f>F17</f>
        <v>0.4166666666666667</v>
      </c>
      <c r="C58" s="388"/>
      <c r="D58" s="214"/>
      <c r="E58" s="322"/>
      <c r="F58" s="377">
        <f>F29</f>
        <v>0.548611111111111</v>
      </c>
      <c r="G58" s="388"/>
      <c r="I58" s="322"/>
      <c r="J58" s="377">
        <f>F31</f>
        <v>0.6805555555555555</v>
      </c>
      <c r="K58" s="388"/>
      <c r="L58" s="214"/>
      <c r="M58" s="322"/>
      <c r="N58" s="377">
        <f>T28</f>
        <v>0.4826388888888889</v>
      </c>
      <c r="O58" s="388"/>
      <c r="P58" s="214"/>
      <c r="R58" s="327"/>
      <c r="S58" s="414">
        <f>F28</f>
        <v>0.4826388888888889</v>
      </c>
      <c r="T58" s="376"/>
      <c r="U58" s="293"/>
      <c r="V58" s="292"/>
      <c r="W58" s="389">
        <f>F30</f>
        <v>0.6145833333333333</v>
      </c>
      <c r="X58" s="415"/>
      <c r="Y58" s="336"/>
      <c r="Z58" s="327"/>
      <c r="AA58" s="389">
        <f>T27</f>
        <v>0.4166666666666667</v>
      </c>
      <c r="AB58" s="376"/>
      <c r="AC58" s="293"/>
      <c r="AD58" s="327"/>
      <c r="AE58" s="389">
        <f>T19</f>
        <v>0.548611111111111</v>
      </c>
      <c r="AF58" s="376"/>
      <c r="AG58" s="293"/>
      <c r="AH58"/>
    </row>
    <row r="59" spans="1:34" ht="13.5" customHeight="1">
      <c r="A59" s="323"/>
      <c r="B59" s="216"/>
      <c r="C59" s="218"/>
      <c r="D59" s="214"/>
      <c r="E59" s="323"/>
      <c r="F59" s="214"/>
      <c r="G59" s="218"/>
      <c r="I59" s="323"/>
      <c r="J59" s="214"/>
      <c r="K59" s="218"/>
      <c r="L59" s="214"/>
      <c r="M59" s="323"/>
      <c r="N59" s="214"/>
      <c r="O59" s="218"/>
      <c r="P59" s="214"/>
      <c r="R59" s="328"/>
      <c r="S59" s="292"/>
      <c r="T59" s="298"/>
      <c r="U59" s="293"/>
      <c r="V59" s="292"/>
      <c r="W59" s="293"/>
      <c r="X59" s="292"/>
      <c r="Y59" s="337"/>
      <c r="Z59" s="328"/>
      <c r="AA59" s="293"/>
      <c r="AB59" s="298"/>
      <c r="AC59" s="293"/>
      <c r="AD59" s="328"/>
      <c r="AE59" s="293"/>
      <c r="AF59" s="298"/>
      <c r="AG59" s="293"/>
      <c r="AH59"/>
    </row>
    <row r="60" spans="1:33" s="33" customFormat="1" ht="13.5" customHeight="1">
      <c r="A60" s="421" t="s">
        <v>237</v>
      </c>
      <c r="B60" s="401"/>
      <c r="C60" s="421" t="s">
        <v>242</v>
      </c>
      <c r="D60" s="401"/>
      <c r="E60" s="421" t="s">
        <v>236</v>
      </c>
      <c r="F60" s="401"/>
      <c r="G60" s="421" t="s">
        <v>238</v>
      </c>
      <c r="H60" s="401"/>
      <c r="I60" s="421" t="s">
        <v>241</v>
      </c>
      <c r="J60" s="401"/>
      <c r="K60" s="421" t="s">
        <v>239</v>
      </c>
      <c r="L60" s="401"/>
      <c r="M60" s="421" t="s">
        <v>273</v>
      </c>
      <c r="N60" s="401"/>
      <c r="O60" s="402" t="s">
        <v>240</v>
      </c>
      <c r="P60" s="402"/>
      <c r="Q60" s="246"/>
      <c r="R60" s="419" t="str">
        <f>A60</f>
        <v>高輪高校</v>
      </c>
      <c r="S60" s="420"/>
      <c r="T60" s="419" t="str">
        <f>C60</f>
        <v>渋谷教育</v>
      </c>
      <c r="U60" s="420"/>
      <c r="V60" s="419" t="str">
        <f>E60</f>
        <v>國學院高校</v>
      </c>
      <c r="W60" s="420"/>
      <c r="X60" s="419" t="str">
        <f>G60</f>
        <v>佼成学園</v>
      </c>
      <c r="Y60" s="420"/>
      <c r="Z60" s="419" t="str">
        <f>I60</f>
        <v>青山学院</v>
      </c>
      <c r="AA60" s="420"/>
      <c r="AB60" s="419" t="str">
        <f>K60</f>
        <v>京華高校</v>
      </c>
      <c r="AC60" s="420"/>
      <c r="AD60" s="419" t="str">
        <f>M60</f>
        <v>トリプレッタ</v>
      </c>
      <c r="AE60" s="420"/>
      <c r="AF60" s="387" t="str">
        <f>O60</f>
        <v>新宿高校</v>
      </c>
      <c r="AG60" s="387"/>
    </row>
    <row r="61" spans="3:34" ht="13.5" customHeight="1" thickBot="1">
      <c r="C61" s="340"/>
      <c r="D61" s="216"/>
      <c r="E61" s="216"/>
      <c r="F61" s="216"/>
      <c r="G61" s="340"/>
      <c r="H61" s="216"/>
      <c r="I61" s="216"/>
      <c r="J61" s="216"/>
      <c r="K61" s="340"/>
      <c r="L61" s="216"/>
      <c r="M61" s="216"/>
      <c r="N61" s="216"/>
      <c r="O61" s="340"/>
      <c r="P61" s="216"/>
      <c r="Q61" s="216"/>
      <c r="R61" s="290"/>
      <c r="S61" s="290"/>
      <c r="T61" s="357"/>
      <c r="U61" s="292"/>
      <c r="V61" s="292"/>
      <c r="W61" s="360"/>
      <c r="X61" s="292"/>
      <c r="Y61" s="292"/>
      <c r="Z61" s="292"/>
      <c r="AA61" s="292"/>
      <c r="AB61" s="357"/>
      <c r="AC61" s="292"/>
      <c r="AD61" s="292"/>
      <c r="AE61" s="292"/>
      <c r="AF61" s="357"/>
      <c r="AG61" s="292"/>
      <c r="AH61"/>
    </row>
    <row r="62" spans="3:34" ht="13.5" customHeight="1" thickTop="1">
      <c r="C62" s="341"/>
      <c r="D62" s="262" t="s">
        <v>169</v>
      </c>
      <c r="E62" s="263" t="str">
        <f>AH47</f>
        <v>2/6</v>
      </c>
      <c r="F62" s="249"/>
      <c r="G62" s="343"/>
      <c r="H62" s="249"/>
      <c r="I62" s="249"/>
      <c r="J62" s="249"/>
      <c r="K62" s="346"/>
      <c r="L62" s="262" t="s">
        <v>170</v>
      </c>
      <c r="M62" s="263" t="str">
        <f>AH47</f>
        <v>2/6</v>
      </c>
      <c r="N62" s="249"/>
      <c r="O62" s="343"/>
      <c r="P62" s="249"/>
      <c r="Q62" s="249"/>
      <c r="R62" s="301"/>
      <c r="S62" s="301"/>
      <c r="T62" s="358"/>
      <c r="U62" s="287" t="s">
        <v>155</v>
      </c>
      <c r="V62" s="308" t="str">
        <f>AH47</f>
        <v>2/6</v>
      </c>
      <c r="W62" s="361"/>
      <c r="X62" s="307"/>
      <c r="Y62" s="307"/>
      <c r="Z62" s="307"/>
      <c r="AA62" s="307"/>
      <c r="AB62" s="358"/>
      <c r="AC62" s="287" t="s">
        <v>171</v>
      </c>
      <c r="AD62" s="308" t="str">
        <f>AH47</f>
        <v>2/6</v>
      </c>
      <c r="AE62" s="292"/>
      <c r="AF62" s="362"/>
      <c r="AG62" s="292"/>
      <c r="AH62"/>
    </row>
    <row r="63" spans="2:34" ht="13.5" customHeight="1" thickBot="1">
      <c r="B63" s="326">
        <v>20</v>
      </c>
      <c r="C63" s="350"/>
      <c r="D63" s="410">
        <f>F27</f>
        <v>0.4166666666666667</v>
      </c>
      <c r="E63" s="424"/>
      <c r="F63" s="216"/>
      <c r="G63" s="366">
        <v>0</v>
      </c>
      <c r="H63" s="216"/>
      <c r="I63" s="216"/>
      <c r="J63" s="326">
        <v>1</v>
      </c>
      <c r="K63" s="351"/>
      <c r="L63" s="412">
        <f>F29</f>
        <v>0.548611111111111</v>
      </c>
      <c r="M63" s="413"/>
      <c r="N63" s="217"/>
      <c r="O63" s="369">
        <v>0</v>
      </c>
      <c r="P63" s="216"/>
      <c r="Q63" s="216"/>
      <c r="R63" s="290"/>
      <c r="S63" s="327">
        <v>1</v>
      </c>
      <c r="T63" s="359"/>
      <c r="U63" s="414">
        <f>F28</f>
        <v>0.4826388888888889</v>
      </c>
      <c r="V63" s="415"/>
      <c r="W63" s="330"/>
      <c r="X63" s="336">
        <v>7</v>
      </c>
      <c r="Y63" s="292"/>
      <c r="Z63" s="292"/>
      <c r="AA63" s="327">
        <v>0</v>
      </c>
      <c r="AB63" s="338"/>
      <c r="AC63" s="418">
        <f>F30</f>
        <v>0.6145833333333333</v>
      </c>
      <c r="AD63" s="403"/>
      <c r="AE63" s="292"/>
      <c r="AF63" s="336">
        <v>1</v>
      </c>
      <c r="AG63" s="292"/>
      <c r="AH63"/>
    </row>
    <row r="64" spans="3:34" ht="13.5" customHeight="1" thickTop="1">
      <c r="C64" s="367"/>
      <c r="D64" s="216"/>
      <c r="E64" s="216"/>
      <c r="F64" s="341"/>
      <c r="G64" s="216"/>
      <c r="H64" s="262" t="s">
        <v>173</v>
      </c>
      <c r="I64" s="263" t="str">
        <f>AH48</f>
        <v>2/11</v>
      </c>
      <c r="J64" s="216"/>
      <c r="K64" s="216"/>
      <c r="L64" s="214"/>
      <c r="M64" s="216"/>
      <c r="N64" s="349"/>
      <c r="O64" s="216"/>
      <c r="P64" s="216"/>
      <c r="Q64" s="216"/>
      <c r="R64" s="290"/>
      <c r="S64" s="290"/>
      <c r="T64" s="372"/>
      <c r="U64" s="371"/>
      <c r="V64" s="371"/>
      <c r="W64" s="370"/>
      <c r="X64" s="292"/>
      <c r="Y64" s="287" t="s">
        <v>174</v>
      </c>
      <c r="Z64" s="308" t="str">
        <f>AH48</f>
        <v>2/11</v>
      </c>
      <c r="AA64" s="292"/>
      <c r="AB64" s="373"/>
      <c r="AC64" s="294"/>
      <c r="AD64" s="294"/>
      <c r="AE64" s="362"/>
      <c r="AF64" s="292"/>
      <c r="AG64" s="292"/>
      <c r="AH64"/>
    </row>
    <row r="65" spans="3:34" ht="13.5" customHeight="1" thickBot="1">
      <c r="C65" s="322"/>
      <c r="D65" s="216"/>
      <c r="E65" s="326">
        <v>1</v>
      </c>
      <c r="F65" s="342"/>
      <c r="G65" s="217"/>
      <c r="H65" s="410">
        <f>T28</f>
        <v>0.4826388888888889</v>
      </c>
      <c r="I65" s="411"/>
      <c r="J65" s="216"/>
      <c r="K65" s="322"/>
      <c r="L65" s="369">
        <v>3</v>
      </c>
      <c r="M65" s="216"/>
      <c r="N65" s="350"/>
      <c r="O65" s="216"/>
      <c r="P65" s="216"/>
      <c r="Q65" s="216"/>
      <c r="R65" s="290"/>
      <c r="S65" s="290"/>
      <c r="T65" s="330"/>
      <c r="U65" s="292"/>
      <c r="V65" s="327">
        <v>0</v>
      </c>
      <c r="W65" s="359"/>
      <c r="X65" s="299"/>
      <c r="Y65" s="418">
        <f>T29</f>
        <v>0.548611111111111</v>
      </c>
      <c r="Z65" s="414"/>
      <c r="AA65" s="292"/>
      <c r="AB65" s="330"/>
      <c r="AC65" s="336">
        <v>6</v>
      </c>
      <c r="AD65" s="292"/>
      <c r="AE65" s="338"/>
      <c r="AF65" s="292"/>
      <c r="AG65" s="292"/>
      <c r="AH65"/>
    </row>
    <row r="66" spans="3:34" ht="13.5" customHeight="1" thickTop="1">
      <c r="C66" s="322"/>
      <c r="D66" s="216"/>
      <c r="E66" s="216"/>
      <c r="H66" s="216"/>
      <c r="I66" s="341"/>
      <c r="J66" s="405"/>
      <c r="K66" s="405"/>
      <c r="M66" s="216"/>
      <c r="N66" s="350"/>
      <c r="O66" s="216"/>
      <c r="P66" s="216"/>
      <c r="Q66" s="216"/>
      <c r="R66" s="290"/>
      <c r="S66" s="290"/>
      <c r="T66" s="330"/>
      <c r="U66" s="292"/>
      <c r="V66" s="292"/>
      <c r="W66" s="309"/>
      <c r="X66" s="290"/>
      <c r="Y66" s="292"/>
      <c r="Z66" s="362"/>
      <c r="AA66" s="371"/>
      <c r="AB66" s="371"/>
      <c r="AC66" s="309"/>
      <c r="AD66" s="292"/>
      <c r="AE66" s="338"/>
      <c r="AF66" s="292"/>
      <c r="AG66" s="292"/>
      <c r="AH66"/>
    </row>
    <row r="67" spans="3:34" ht="13.5" customHeight="1">
      <c r="C67" s="322"/>
      <c r="D67" s="216"/>
      <c r="E67" s="216"/>
      <c r="F67" s="216"/>
      <c r="G67" s="216"/>
      <c r="H67" t="s">
        <v>214</v>
      </c>
      <c r="I67" s="216"/>
      <c r="J67" s="216"/>
      <c r="K67" s="216"/>
      <c r="L67" s="216"/>
      <c r="M67" s="216"/>
      <c r="N67" s="350"/>
      <c r="O67" s="216"/>
      <c r="P67" s="216"/>
      <c r="Q67" s="216"/>
      <c r="R67" s="290"/>
      <c r="S67" s="290"/>
      <c r="T67" s="330"/>
      <c r="U67" s="292"/>
      <c r="V67" s="292"/>
      <c r="W67" s="292"/>
      <c r="X67" s="292"/>
      <c r="Y67" s="290" t="s">
        <v>214</v>
      </c>
      <c r="Z67" s="292"/>
      <c r="AA67" s="292"/>
      <c r="AB67" s="292"/>
      <c r="AC67" s="292"/>
      <c r="AD67" s="292"/>
      <c r="AE67" s="338"/>
      <c r="AF67" s="292"/>
      <c r="AG67" s="292"/>
      <c r="AH67"/>
    </row>
    <row r="68" spans="3:34" ht="13.5" customHeight="1">
      <c r="C68" s="322"/>
      <c r="D68" s="216"/>
      <c r="E68" s="216"/>
      <c r="F68" s="216"/>
      <c r="G68" s="216"/>
      <c r="J68" s="216"/>
      <c r="K68" s="216"/>
      <c r="L68" s="224"/>
      <c r="M68" s="216"/>
      <c r="N68" s="350"/>
      <c r="O68" s="216"/>
      <c r="P68" s="216"/>
      <c r="Q68" s="216"/>
      <c r="R68" s="290"/>
      <c r="S68" s="290"/>
      <c r="T68" s="330"/>
      <c r="U68" s="292"/>
      <c r="V68" s="292"/>
      <c r="W68" s="292"/>
      <c r="X68" s="292"/>
      <c r="Y68" s="290"/>
      <c r="Z68" s="290"/>
      <c r="AA68" s="292"/>
      <c r="AB68" s="292"/>
      <c r="AC68" s="310"/>
      <c r="AD68" s="292"/>
      <c r="AE68" s="338"/>
      <c r="AF68" s="292"/>
      <c r="AG68" s="292"/>
      <c r="AH68"/>
    </row>
    <row r="69" spans="3:34" ht="13.5" customHeight="1">
      <c r="C69" s="322"/>
      <c r="D69" s="216"/>
      <c r="E69" s="224"/>
      <c r="F69" s="224"/>
      <c r="G69" s="216"/>
      <c r="H69" s="249" t="s">
        <v>175</v>
      </c>
      <c r="I69" s="263" t="str">
        <f>AH48</f>
        <v>2/11</v>
      </c>
      <c r="J69" s="249"/>
      <c r="K69" s="216"/>
      <c r="L69" s="224"/>
      <c r="M69" s="216"/>
      <c r="N69" s="368"/>
      <c r="O69" s="216"/>
      <c r="P69" s="216"/>
      <c r="Q69" s="216"/>
      <c r="R69" s="290"/>
      <c r="S69" s="290"/>
      <c r="T69" s="330"/>
      <c r="U69" s="292"/>
      <c r="V69" s="310"/>
      <c r="W69" s="310"/>
      <c r="X69" s="292"/>
      <c r="Y69" s="307" t="s">
        <v>176</v>
      </c>
      <c r="Z69" s="308" t="str">
        <f>AH48</f>
        <v>2/11</v>
      </c>
      <c r="AA69" s="307"/>
      <c r="AB69" s="292"/>
      <c r="AC69" s="310"/>
      <c r="AD69" s="292"/>
      <c r="AE69" s="374"/>
      <c r="AF69" s="292"/>
      <c r="AG69" s="292"/>
      <c r="AH69"/>
    </row>
    <row r="70" spans="3:34" ht="13.5" customHeight="1" thickBot="1">
      <c r="C70" s="326">
        <v>0</v>
      </c>
      <c r="D70" s="217"/>
      <c r="E70" s="217"/>
      <c r="F70" s="217"/>
      <c r="G70" s="217"/>
      <c r="H70" s="378">
        <f>T30</f>
        <v>0.6145833333333333</v>
      </c>
      <c r="I70" s="379"/>
      <c r="J70" s="262"/>
      <c r="K70" s="216"/>
      <c r="L70" s="224"/>
      <c r="M70" s="216"/>
      <c r="N70" s="369">
        <v>10</v>
      </c>
      <c r="O70"/>
      <c r="P70"/>
      <c r="R70" s="290"/>
      <c r="S70" s="290"/>
      <c r="T70" s="327">
        <v>2</v>
      </c>
      <c r="U70" s="292"/>
      <c r="V70" s="292"/>
      <c r="W70" s="292"/>
      <c r="X70" s="292"/>
      <c r="Y70" s="380">
        <f>T31</f>
        <v>0.6805555555555555</v>
      </c>
      <c r="Z70" s="364"/>
      <c r="AA70" s="286"/>
      <c r="AB70" s="299"/>
      <c r="AC70" s="311"/>
      <c r="AD70" s="299"/>
      <c r="AE70" s="336">
        <v>1</v>
      </c>
      <c r="AF70" s="290"/>
      <c r="AG70" s="290"/>
      <c r="AH70"/>
    </row>
    <row r="71" spans="5:34" ht="13.5" customHeight="1" thickTop="1">
      <c r="E71"/>
      <c r="F71"/>
      <c r="I71" s="341"/>
      <c r="J71" s="405"/>
      <c r="K71" s="405"/>
      <c r="L71" s="405"/>
      <c r="M71" s="405"/>
      <c r="N71" s="216"/>
      <c r="O71" s="216"/>
      <c r="P71" s="216"/>
      <c r="Q71" s="216"/>
      <c r="R71" s="292"/>
      <c r="S71" s="292"/>
      <c r="T71" s="292"/>
      <c r="U71" s="371"/>
      <c r="V71" s="371"/>
      <c r="W71" s="371"/>
      <c r="X71" s="371"/>
      <c r="Y71" s="373"/>
      <c r="Z71" s="292"/>
      <c r="AA71" s="292"/>
      <c r="AB71" s="292"/>
      <c r="AC71" s="292"/>
      <c r="AD71" s="290"/>
      <c r="AE71" s="290"/>
      <c r="AF71" s="290"/>
      <c r="AG71" s="290"/>
      <c r="AH71"/>
    </row>
    <row r="72" spans="5:34" ht="13.5" customHeight="1">
      <c r="E72"/>
      <c r="F72"/>
      <c r="H72" s="216" t="s">
        <v>213</v>
      </c>
      <c r="L72"/>
      <c r="O72"/>
      <c r="P72"/>
      <c r="R72" s="290"/>
      <c r="S72" s="290"/>
      <c r="T72" s="290"/>
      <c r="U72" s="290"/>
      <c r="V72" s="290"/>
      <c r="W72" s="290"/>
      <c r="X72" s="290"/>
      <c r="Y72" s="292" t="s">
        <v>213</v>
      </c>
      <c r="Z72" s="290"/>
      <c r="AA72" s="290"/>
      <c r="AB72" s="290"/>
      <c r="AC72" s="290"/>
      <c r="AD72" s="290"/>
      <c r="AE72" s="290"/>
      <c r="AF72" s="290"/>
      <c r="AG72" s="290"/>
      <c r="AH72"/>
    </row>
    <row r="73" spans="4:31" ht="26.25" customHeight="1">
      <c r="D73" s="204" t="s">
        <v>269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93"/>
      <c r="P73" s="193"/>
      <c r="Q73" s="193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11"/>
      <c r="AC73" s="11"/>
      <c r="AD73" s="7"/>
      <c r="AE73" s="7"/>
    </row>
    <row r="74" spans="4:31" ht="13.5" customHeight="1"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/>
      <c r="P74"/>
      <c r="Q74" s="11"/>
      <c r="S74" s="27"/>
      <c r="T74" s="27"/>
      <c r="U74" t="s">
        <v>51</v>
      </c>
      <c r="V74"/>
      <c r="W74"/>
      <c r="Z74" s="11"/>
      <c r="AA74" s="27"/>
      <c r="AB74" s="11"/>
      <c r="AC74" s="11"/>
      <c r="AD74" s="7"/>
      <c r="AE74" s="7"/>
    </row>
    <row r="75" spans="5:31" ht="13.5" customHeight="1">
      <c r="E75"/>
      <c r="F75"/>
      <c r="S75" s="11"/>
      <c r="T75" s="11"/>
      <c r="U75" t="s">
        <v>52</v>
      </c>
      <c r="V75"/>
      <c r="W75"/>
      <c r="Z75" s="11"/>
      <c r="AA75" s="11"/>
      <c r="AB75" s="11"/>
      <c r="AC75" s="11"/>
      <c r="AD75" s="7"/>
      <c r="AE75" s="7"/>
    </row>
    <row r="76" spans="5:31" ht="13.5" customHeight="1">
      <c r="E76"/>
      <c r="F76"/>
      <c r="S76" s="11"/>
      <c r="T76" s="11"/>
      <c r="U76" s="41" t="s">
        <v>53</v>
      </c>
      <c r="V76" s="40"/>
      <c r="W76" s="40"/>
      <c r="Z76" s="11"/>
      <c r="AA76" s="11"/>
      <c r="AB76" s="11"/>
      <c r="AC76" s="11"/>
      <c r="AD76" s="7"/>
      <c r="AE76" s="7"/>
    </row>
    <row r="77" spans="4:31" ht="13.5" customHeight="1">
      <c r="D77" s="39"/>
      <c r="E77" s="39"/>
      <c r="F77" s="39"/>
      <c r="G77" s="39"/>
      <c r="H77" s="40"/>
      <c r="I77" s="39"/>
      <c r="J77" s="40"/>
      <c r="K77" s="40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7"/>
      <c r="AE77" s="7"/>
    </row>
    <row r="78" spans="4:31" ht="13.5" customHeight="1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/>
      <c r="P78"/>
      <c r="Q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7"/>
      <c r="AE78" s="7"/>
    </row>
    <row r="79" spans="4:31" ht="13.5" customHeight="1">
      <c r="D79" s="39" t="s">
        <v>54</v>
      </c>
      <c r="E79" s="40"/>
      <c r="H79" s="39" t="s">
        <v>212</v>
      </c>
      <c r="I79" s="39"/>
      <c r="J79" s="39"/>
      <c r="K79" s="39"/>
      <c r="L79" s="39"/>
      <c r="M79" s="39"/>
      <c r="N79" s="40"/>
      <c r="O79" s="40"/>
      <c r="P79" s="4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7"/>
      <c r="AE79" s="7"/>
    </row>
    <row r="80" spans="4:31" ht="13.5" customHeight="1">
      <c r="D80" s="39"/>
      <c r="E80" s="40"/>
      <c r="H80" s="39"/>
      <c r="I80" s="42"/>
      <c r="J80" s="42"/>
      <c r="K80" s="42"/>
      <c r="L80" s="39"/>
      <c r="M80" s="39"/>
      <c r="N80" s="40"/>
      <c r="O80" s="40"/>
      <c r="P80" s="4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7"/>
      <c r="AD80" s="7"/>
      <c r="AE80" s="7"/>
    </row>
    <row r="81" spans="4:31" ht="13.5" customHeight="1">
      <c r="D81" s="39" t="s">
        <v>55</v>
      </c>
      <c r="E81" s="40"/>
      <c r="H81" s="39" t="s">
        <v>56</v>
      </c>
      <c r="I81" s="39"/>
      <c r="J81" s="39"/>
      <c r="K81" s="39"/>
      <c r="L81" s="39"/>
      <c r="M81" s="39"/>
      <c r="N81" s="40"/>
      <c r="O81" s="40"/>
      <c r="P81" s="4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7"/>
      <c r="AD81" s="7"/>
      <c r="AE81" s="7"/>
    </row>
    <row r="82" spans="4:31" ht="13.5" customHeight="1">
      <c r="D82" s="39"/>
      <c r="E82" s="40"/>
      <c r="H82" s="39"/>
      <c r="I82" s="39"/>
      <c r="J82" s="39"/>
      <c r="K82" s="39"/>
      <c r="L82" s="39"/>
      <c r="M82" s="39"/>
      <c r="N82" s="40"/>
      <c r="O82" s="40"/>
      <c r="P82" s="40"/>
      <c r="S82" s="27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7"/>
      <c r="AE82" s="7"/>
    </row>
    <row r="83" spans="4:31" ht="13.5" customHeight="1">
      <c r="D83" s="39" t="s">
        <v>57</v>
      </c>
      <c r="E83" s="40"/>
      <c r="H83" s="39" t="s">
        <v>58</v>
      </c>
      <c r="I83" s="39"/>
      <c r="J83" s="39"/>
      <c r="K83" s="39"/>
      <c r="L83" s="39"/>
      <c r="M83" s="39"/>
      <c r="N83" s="40"/>
      <c r="O83" s="40"/>
      <c r="P83" s="40"/>
      <c r="S83" s="27"/>
      <c r="T83" s="11"/>
      <c r="U83" s="11"/>
      <c r="V83" s="11"/>
      <c r="W83" s="11"/>
      <c r="X83" s="11"/>
      <c r="Y83" s="11"/>
      <c r="Z83" s="11"/>
      <c r="AA83" s="11"/>
      <c r="AB83" s="11"/>
      <c r="AC83" s="7"/>
      <c r="AD83" s="7"/>
      <c r="AE83" s="7"/>
    </row>
    <row r="84" spans="4:31" ht="13.5" customHeight="1">
      <c r="D84" s="39"/>
      <c r="E84" s="40"/>
      <c r="H84" s="39" t="s">
        <v>59</v>
      </c>
      <c r="I84" s="39"/>
      <c r="J84" s="39"/>
      <c r="K84" s="39"/>
      <c r="L84" s="39"/>
      <c r="M84" s="39"/>
      <c r="N84" s="40"/>
      <c r="O84" s="40"/>
      <c r="P84" s="40"/>
      <c r="S84" s="27"/>
      <c r="T84" s="11"/>
      <c r="U84" s="11"/>
      <c r="V84" s="11"/>
      <c r="W84" s="11"/>
      <c r="X84" s="11"/>
      <c r="Y84" s="11"/>
      <c r="Z84" s="11"/>
      <c r="AA84" s="11"/>
      <c r="AB84" s="11"/>
      <c r="AC84" s="7"/>
      <c r="AD84" s="7"/>
      <c r="AE84" s="7"/>
    </row>
    <row r="85" spans="4:31" ht="13.5" customHeight="1">
      <c r="D85" s="39"/>
      <c r="E85" s="40"/>
      <c r="H85" s="39" t="s">
        <v>60</v>
      </c>
      <c r="I85" s="39"/>
      <c r="J85" s="39"/>
      <c r="K85" s="39"/>
      <c r="L85" s="39"/>
      <c r="M85" s="39"/>
      <c r="N85" s="40"/>
      <c r="O85" s="40"/>
      <c r="P85" s="4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7"/>
      <c r="AD85" s="7"/>
      <c r="AE85" s="7"/>
    </row>
    <row r="86" spans="4:31" ht="13.5" customHeight="1">
      <c r="D86" s="39"/>
      <c r="E86" s="40"/>
      <c r="H86" s="40"/>
      <c r="I86" s="39"/>
      <c r="J86" s="39"/>
      <c r="K86" s="39"/>
      <c r="L86" s="39"/>
      <c r="M86" s="39"/>
      <c r="N86" s="40"/>
      <c r="O86" s="40"/>
      <c r="P86" s="4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7"/>
      <c r="AD86" s="7"/>
      <c r="AE86" s="7"/>
    </row>
    <row r="87" spans="4:31" ht="13.5" customHeight="1">
      <c r="D87" s="39" t="s">
        <v>61</v>
      </c>
      <c r="E87" s="40"/>
      <c r="H87" s="39" t="s">
        <v>62</v>
      </c>
      <c r="I87" s="39"/>
      <c r="J87" s="39"/>
      <c r="K87" s="39"/>
      <c r="L87" s="39"/>
      <c r="M87" s="39"/>
      <c r="N87" s="40"/>
      <c r="O87" s="40"/>
      <c r="P87" s="4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7"/>
      <c r="AE87" s="7"/>
    </row>
    <row r="88" spans="4:31" ht="13.5" customHeight="1">
      <c r="D88" s="39"/>
      <c r="E88" s="40"/>
      <c r="H88" s="40" t="s">
        <v>186</v>
      </c>
      <c r="I88" s="39"/>
      <c r="J88" s="39"/>
      <c r="K88" s="39"/>
      <c r="L88" s="39"/>
      <c r="M88" s="39"/>
      <c r="N88" s="40"/>
      <c r="O88" s="40"/>
      <c r="P88" s="4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7"/>
      <c r="AE88" s="7"/>
    </row>
    <row r="89" spans="4:31" ht="13.5" customHeight="1">
      <c r="D89" s="39"/>
      <c r="E89" s="40"/>
      <c r="H89" s="43" t="s">
        <v>92</v>
      </c>
      <c r="I89" s="39"/>
      <c r="J89" s="39"/>
      <c r="K89" s="39"/>
      <c r="L89" s="39"/>
      <c r="M89" s="39"/>
      <c r="N89" s="40"/>
      <c r="O89"/>
      <c r="P89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7"/>
      <c r="AE89" s="7"/>
    </row>
    <row r="90" spans="4:31" ht="13.5" customHeight="1">
      <c r="D90" s="40"/>
      <c r="E90" s="40"/>
      <c r="H90" s="39" t="s">
        <v>187</v>
      </c>
      <c r="I90" s="39"/>
      <c r="J90" s="39"/>
      <c r="K90" s="39"/>
      <c r="L90" s="39"/>
      <c r="M90" s="39"/>
      <c r="N90" s="39"/>
      <c r="O90"/>
      <c r="P90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7"/>
      <c r="AE90" s="7"/>
    </row>
    <row r="91" spans="4:31" ht="13.5" customHeight="1">
      <c r="D91" s="40"/>
      <c r="E91" s="40"/>
      <c r="H91" s="39"/>
      <c r="I91" s="39"/>
      <c r="J91" s="39"/>
      <c r="K91" s="39"/>
      <c r="L91" s="39"/>
      <c r="M91" s="39"/>
      <c r="N91" s="39"/>
      <c r="O91"/>
      <c r="P9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7"/>
      <c r="AE91" s="7"/>
    </row>
    <row r="92" spans="4:31" ht="13.5" customHeight="1">
      <c r="D92" s="39" t="s">
        <v>63</v>
      </c>
      <c r="E92" s="40"/>
      <c r="H92" s="39" t="s">
        <v>128</v>
      </c>
      <c r="I92" s="40"/>
      <c r="J92" s="40"/>
      <c r="K92" s="40"/>
      <c r="L92" s="40"/>
      <c r="M92" s="40"/>
      <c r="N92" s="40"/>
      <c r="O92"/>
      <c r="P92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7"/>
      <c r="AE92" s="7"/>
    </row>
    <row r="93" spans="4:31" ht="13.5" customHeight="1">
      <c r="D93" s="39"/>
      <c r="E93" s="40"/>
      <c r="H93" s="39" t="s">
        <v>93</v>
      </c>
      <c r="I93" s="40"/>
      <c r="J93" s="40"/>
      <c r="K93" s="40"/>
      <c r="L93" s="40"/>
      <c r="M93" s="40"/>
      <c r="N93" s="40"/>
      <c r="O93"/>
      <c r="P93"/>
      <c r="W93" s="11"/>
      <c r="X93" s="11"/>
      <c r="Y93" s="11"/>
      <c r="Z93" s="11"/>
      <c r="AA93" s="11"/>
      <c r="AB93" s="11"/>
      <c r="AC93" s="22"/>
      <c r="AD93" s="7"/>
      <c r="AE93" s="7"/>
    </row>
    <row r="94" spans="4:31" ht="13.5" customHeight="1">
      <c r="D94" s="39"/>
      <c r="E94" s="40"/>
      <c r="H94" s="39" t="s">
        <v>64</v>
      </c>
      <c r="I94" s="40"/>
      <c r="M94" s="40" t="s">
        <v>65</v>
      </c>
      <c r="N94" s="40"/>
      <c r="O94" s="40"/>
      <c r="P94" s="40"/>
      <c r="Q94" s="40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22"/>
      <c r="AD94" s="7"/>
      <c r="AE94" s="7"/>
    </row>
    <row r="95" spans="4:31" ht="13.5" customHeight="1">
      <c r="D95" s="39"/>
      <c r="E95" s="40"/>
      <c r="H95" s="205" t="s">
        <v>129</v>
      </c>
      <c r="I95" s="206"/>
      <c r="J95" s="206"/>
      <c r="K95" s="206"/>
      <c r="L95" s="206"/>
      <c r="M95" s="206"/>
      <c r="N95" s="206"/>
      <c r="O95" s="207"/>
      <c r="P95" s="207"/>
      <c r="Q95" s="206"/>
      <c r="R95" s="207"/>
      <c r="S95" s="208"/>
      <c r="T95" s="208"/>
      <c r="U95" s="208"/>
      <c r="V95" s="208"/>
      <c r="W95" s="208"/>
      <c r="X95" s="208"/>
      <c r="Y95" s="208"/>
      <c r="Z95" s="208"/>
      <c r="AA95" s="208"/>
      <c r="AB95" s="11"/>
      <c r="AC95" s="11"/>
      <c r="AD95" s="7"/>
      <c r="AE95" s="7"/>
    </row>
    <row r="96" spans="4:31" ht="13.5" customHeight="1">
      <c r="D96" s="39"/>
      <c r="E96" s="40"/>
      <c r="H96" s="205" t="s">
        <v>94</v>
      </c>
      <c r="I96" s="206"/>
      <c r="J96" s="206"/>
      <c r="K96" s="206"/>
      <c r="L96" s="206"/>
      <c r="M96" s="206"/>
      <c r="N96" s="206"/>
      <c r="O96" s="207"/>
      <c r="P96" s="207"/>
      <c r="Q96" s="207"/>
      <c r="R96" s="207"/>
      <c r="S96" s="208"/>
      <c r="T96" s="208"/>
      <c r="U96" s="208"/>
      <c r="V96" s="208"/>
      <c r="W96" s="208"/>
      <c r="X96" s="208"/>
      <c r="Y96" s="208"/>
      <c r="Z96" s="208"/>
      <c r="AA96" s="208"/>
      <c r="AB96" s="11"/>
      <c r="AC96" s="11"/>
      <c r="AD96" s="7"/>
      <c r="AE96" s="7"/>
    </row>
    <row r="97" spans="4:31" ht="13.5" customHeight="1">
      <c r="D97" s="39"/>
      <c r="E97" s="40"/>
      <c r="H97" s="219" t="s">
        <v>188</v>
      </c>
      <c r="I97" s="220"/>
      <c r="J97" s="220"/>
      <c r="K97" s="220"/>
      <c r="L97" s="220"/>
      <c r="M97" s="220"/>
      <c r="N97" s="220"/>
      <c r="O97" s="221"/>
      <c r="P97" s="221"/>
      <c r="Q97" s="221"/>
      <c r="R97" s="221"/>
      <c r="S97" s="222"/>
      <c r="T97" s="221"/>
      <c r="U97" s="221"/>
      <c r="V97" s="221"/>
      <c r="W97" s="221"/>
      <c r="X97" s="222"/>
      <c r="Y97" s="222"/>
      <c r="Z97" s="207"/>
      <c r="AA97" s="207"/>
      <c r="AB97" s="7"/>
      <c r="AC97" s="7"/>
      <c r="AD97" s="7"/>
      <c r="AE97" s="7"/>
    </row>
    <row r="98" spans="4:31" ht="13.5" customHeight="1">
      <c r="D98" s="39"/>
      <c r="E98" s="40"/>
      <c r="H98" s="220" t="s">
        <v>190</v>
      </c>
      <c r="I98" s="220"/>
      <c r="J98" s="220"/>
      <c r="K98" s="220"/>
      <c r="L98" s="220"/>
      <c r="M98" s="220"/>
      <c r="N98" s="220"/>
      <c r="O98" s="220"/>
      <c r="P98" s="220"/>
      <c r="Q98" s="221"/>
      <c r="R98" s="221"/>
      <c r="S98" s="222"/>
      <c r="T98" s="222"/>
      <c r="U98" s="222"/>
      <c r="V98" s="222"/>
      <c r="W98" s="222"/>
      <c r="X98" s="222"/>
      <c r="Y98" s="222"/>
      <c r="Z98" s="208"/>
      <c r="AA98" s="208"/>
      <c r="AB98" s="11"/>
      <c r="AC98" s="11"/>
      <c r="AD98" s="7"/>
      <c r="AE98" s="7"/>
    </row>
    <row r="99" spans="4:31" ht="13.5" customHeight="1">
      <c r="D99" s="39"/>
      <c r="E99" s="40"/>
      <c r="H99" s="40" t="s">
        <v>66</v>
      </c>
      <c r="I99" s="40"/>
      <c r="J99" s="40"/>
      <c r="K99" s="40"/>
      <c r="L99" s="40"/>
      <c r="M99" s="40"/>
      <c r="N99" s="40"/>
      <c r="O99"/>
      <c r="P99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7"/>
      <c r="AE99" s="7"/>
    </row>
    <row r="100" spans="4:31" ht="13.5" customHeight="1">
      <c r="D100" s="39"/>
      <c r="E100" s="40"/>
      <c r="H100" s="40" t="s">
        <v>67</v>
      </c>
      <c r="I100" s="40"/>
      <c r="J100" s="40"/>
      <c r="K100" s="40"/>
      <c r="L100" s="40"/>
      <c r="M100" s="40"/>
      <c r="N100" s="40"/>
      <c r="O100"/>
      <c r="P100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7"/>
      <c r="AE100" s="7"/>
    </row>
    <row r="101" spans="4:31" ht="13.5" customHeight="1">
      <c r="D101" s="39"/>
      <c r="E101" s="40"/>
      <c r="H101" s="40" t="s">
        <v>68</v>
      </c>
      <c r="I101" s="40"/>
      <c r="J101" s="40"/>
      <c r="K101" s="40"/>
      <c r="L101" s="40"/>
      <c r="M101" s="40"/>
      <c r="N101" s="40"/>
      <c r="O101"/>
      <c r="P10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7"/>
      <c r="AE101" s="7"/>
    </row>
    <row r="102" spans="4:31" ht="13.5" customHeight="1">
      <c r="D102" s="39"/>
      <c r="E102" s="40"/>
      <c r="H102" s="40" t="s">
        <v>69</v>
      </c>
      <c r="I102" s="40"/>
      <c r="J102" s="40"/>
      <c r="K102" s="40"/>
      <c r="L102" s="40"/>
      <c r="M102" s="40"/>
      <c r="N102" s="40"/>
      <c r="O102"/>
      <c r="P10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7"/>
      <c r="AE102" s="7"/>
    </row>
    <row r="103" spans="4:31" ht="13.5" customHeight="1">
      <c r="D103" s="39"/>
      <c r="E103" s="40"/>
      <c r="H103" s="40" t="s">
        <v>70</v>
      </c>
      <c r="I103" s="40"/>
      <c r="J103" s="40"/>
      <c r="K103" s="40"/>
      <c r="L103" s="40"/>
      <c r="M103" s="40"/>
      <c r="N103" s="40"/>
      <c r="O103"/>
      <c r="P103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7"/>
      <c r="AE103" s="7"/>
    </row>
    <row r="104" spans="4:31" ht="13.5" customHeight="1">
      <c r="D104" s="39"/>
      <c r="E104" s="40"/>
      <c r="H104" s="40" t="s">
        <v>71</v>
      </c>
      <c r="I104" s="40"/>
      <c r="J104" s="40"/>
      <c r="K104" s="40"/>
      <c r="L104" s="40"/>
      <c r="M104" s="40"/>
      <c r="N104" s="40"/>
      <c r="O104"/>
      <c r="P104"/>
      <c r="S104" s="11"/>
      <c r="T104" s="7"/>
      <c r="U104" s="7"/>
      <c r="V104" s="7"/>
      <c r="W104" s="7"/>
      <c r="X104" s="11"/>
      <c r="Y104" s="11"/>
      <c r="Z104" s="7"/>
      <c r="AA104" s="7"/>
      <c r="AB104" s="7"/>
      <c r="AC104" s="7"/>
      <c r="AD104" s="7"/>
      <c r="AE104" s="7"/>
    </row>
    <row r="105" spans="4:31" ht="13.5" customHeight="1">
      <c r="D105" s="39"/>
      <c r="E105" s="40"/>
      <c r="H105" s="347" t="s">
        <v>280</v>
      </c>
      <c r="I105" s="220"/>
      <c r="J105" s="220"/>
      <c r="K105" s="220"/>
      <c r="L105" s="220"/>
      <c r="M105" s="220"/>
      <c r="N105" s="220"/>
      <c r="O105" s="220"/>
      <c r="P105" s="220"/>
      <c r="Q105" s="221"/>
      <c r="R105" s="221"/>
      <c r="S105" s="222"/>
      <c r="T105" s="221"/>
      <c r="U105" s="221"/>
      <c r="V105" s="221"/>
      <c r="W105" s="221"/>
      <c r="X105" s="222"/>
      <c r="Y105" s="222"/>
      <c r="Z105" s="221"/>
      <c r="AA105" s="221"/>
      <c r="AB105" s="7"/>
      <c r="AC105" s="7"/>
      <c r="AD105" s="7"/>
      <c r="AE105" s="7"/>
    </row>
    <row r="106" spans="4:31" ht="13.5" customHeight="1">
      <c r="D106" s="39" t="s">
        <v>72</v>
      </c>
      <c r="E106" s="40"/>
      <c r="H106" s="39" t="s">
        <v>73</v>
      </c>
      <c r="I106" s="40"/>
      <c r="J106" s="40"/>
      <c r="K106" s="40"/>
      <c r="L106" s="40"/>
      <c r="M106" s="40"/>
      <c r="N106" s="40"/>
      <c r="O106" s="40"/>
      <c r="P106" s="40"/>
      <c r="S106" s="11"/>
      <c r="T106" s="7"/>
      <c r="U106" s="7"/>
      <c r="V106" s="7"/>
      <c r="W106" s="7"/>
      <c r="X106" s="11"/>
      <c r="Y106" s="11"/>
      <c r="Z106" s="7"/>
      <c r="AA106" s="7"/>
      <c r="AB106" s="7"/>
      <c r="AC106" s="7"/>
      <c r="AD106" s="7"/>
      <c r="AE106" s="7"/>
    </row>
    <row r="107" spans="4:31" ht="13.5" customHeight="1">
      <c r="D107" s="39"/>
      <c r="E107" s="40"/>
      <c r="H107" s="40" t="s">
        <v>74</v>
      </c>
      <c r="I107" s="40"/>
      <c r="J107" s="40"/>
      <c r="K107" s="40"/>
      <c r="L107" s="40"/>
      <c r="M107" s="40"/>
      <c r="N107" s="40"/>
      <c r="O107" s="40"/>
      <c r="P107" s="40"/>
      <c r="S107" s="11"/>
      <c r="T107" s="7"/>
      <c r="U107" s="7"/>
      <c r="V107" s="7"/>
      <c r="W107" s="7"/>
      <c r="X107" s="11"/>
      <c r="Y107" s="11"/>
      <c r="Z107" s="7"/>
      <c r="AA107" s="7"/>
      <c r="AB107" s="7"/>
      <c r="AC107" s="7"/>
      <c r="AD107" s="7"/>
      <c r="AE107" s="7"/>
    </row>
    <row r="108" spans="4:31" ht="13.5" customHeight="1">
      <c r="D108" s="39"/>
      <c r="E108" s="40"/>
      <c r="H108" s="40" t="s">
        <v>75</v>
      </c>
      <c r="I108" s="40"/>
      <c r="J108" s="40"/>
      <c r="K108" s="40"/>
      <c r="L108" s="40"/>
      <c r="M108" s="40"/>
      <c r="N108" s="40"/>
      <c r="O108" s="40"/>
      <c r="P108" s="40"/>
      <c r="S108" s="11"/>
      <c r="T108" s="7"/>
      <c r="U108" s="7"/>
      <c r="V108" s="7"/>
      <c r="W108" s="7"/>
      <c r="X108" s="11"/>
      <c r="Y108" s="11"/>
      <c r="Z108" s="7"/>
      <c r="AA108" s="7"/>
      <c r="AB108" s="7"/>
      <c r="AC108" s="7"/>
      <c r="AD108" s="7"/>
      <c r="AE108" s="7"/>
    </row>
    <row r="109" spans="4:31" ht="13.5" customHeight="1">
      <c r="D109" s="39"/>
      <c r="E109" s="40"/>
      <c r="H109" s="40" t="s">
        <v>189</v>
      </c>
      <c r="I109" s="40"/>
      <c r="J109" s="40"/>
      <c r="K109" s="40"/>
      <c r="L109" s="40"/>
      <c r="M109" s="40"/>
      <c r="N109" s="40"/>
      <c r="O109" s="40"/>
      <c r="P109" s="40"/>
      <c r="S109" s="11"/>
      <c r="T109" s="7"/>
      <c r="U109" s="7"/>
      <c r="V109" s="7"/>
      <c r="W109" s="7"/>
      <c r="X109" s="11"/>
      <c r="Y109" s="11"/>
      <c r="Z109" s="7"/>
      <c r="AA109" s="7"/>
      <c r="AB109" s="7"/>
      <c r="AC109" s="7"/>
      <c r="AD109" s="7"/>
      <c r="AE109" s="7"/>
    </row>
    <row r="110" spans="4:31" ht="13.5" customHeight="1">
      <c r="D110" s="39"/>
      <c r="E110" s="40"/>
      <c r="H110" s="40" t="s">
        <v>76</v>
      </c>
      <c r="I110" s="40"/>
      <c r="J110" s="40"/>
      <c r="K110" s="40"/>
      <c r="L110" s="40"/>
      <c r="M110" s="40"/>
      <c r="N110" s="40"/>
      <c r="O110" s="40"/>
      <c r="P110" s="40"/>
      <c r="S110" s="11"/>
      <c r="T110" s="7"/>
      <c r="U110" s="7"/>
      <c r="V110" s="7"/>
      <c r="W110" s="7"/>
      <c r="X110" s="11"/>
      <c r="Y110" s="11"/>
      <c r="Z110" s="7"/>
      <c r="AA110" s="7"/>
      <c r="AB110" s="7"/>
      <c r="AC110" s="7"/>
      <c r="AD110" s="7"/>
      <c r="AE110" s="7"/>
    </row>
    <row r="111" spans="4:31" ht="13.5" customHeight="1">
      <c r="D111" s="39"/>
      <c r="E111" s="40"/>
      <c r="H111" s="40" t="s">
        <v>77</v>
      </c>
      <c r="I111" s="40"/>
      <c r="J111" s="40"/>
      <c r="K111" s="40"/>
      <c r="L111" s="40"/>
      <c r="M111" s="40"/>
      <c r="N111" s="40"/>
      <c r="O111" s="40"/>
      <c r="P111" s="40"/>
      <c r="S111" s="11"/>
      <c r="T111" s="7"/>
      <c r="U111" s="7"/>
      <c r="V111" s="7"/>
      <c r="W111" s="7"/>
      <c r="X111" s="11"/>
      <c r="Y111" s="11"/>
      <c r="Z111" s="7"/>
      <c r="AA111" s="7"/>
      <c r="AB111" s="7"/>
      <c r="AC111" s="7"/>
      <c r="AD111" s="7"/>
      <c r="AE111" s="7"/>
    </row>
    <row r="112" spans="4:31" ht="13.5" customHeight="1">
      <c r="D112" s="39"/>
      <c r="E112" s="40"/>
      <c r="H112" s="40"/>
      <c r="I112" s="40"/>
      <c r="J112" s="40"/>
      <c r="K112" s="40"/>
      <c r="L112" s="40"/>
      <c r="M112" s="40"/>
      <c r="N112" s="40"/>
      <c r="O112" s="40"/>
      <c r="P112" s="40"/>
      <c r="S112" s="11"/>
      <c r="V112"/>
      <c r="W112"/>
      <c r="X112" s="1"/>
      <c r="Y112" s="1"/>
      <c r="AA112"/>
      <c r="AE112" s="7"/>
    </row>
    <row r="113" spans="4:31" ht="13.5" customHeight="1">
      <c r="D113" s="40" t="s">
        <v>78</v>
      </c>
      <c r="E113" s="40"/>
      <c r="H113" s="44" t="s">
        <v>79</v>
      </c>
      <c r="I113" s="40"/>
      <c r="J113" s="40"/>
      <c r="K113" s="40"/>
      <c r="L113" s="40"/>
      <c r="M113" s="40"/>
      <c r="N113" s="40"/>
      <c r="O113" s="40"/>
      <c r="P113" s="40"/>
      <c r="S113" s="7"/>
      <c r="V113"/>
      <c r="W113"/>
      <c r="X113" s="1"/>
      <c r="Y113" s="1"/>
      <c r="AA113"/>
      <c r="AE113" s="7"/>
    </row>
    <row r="114" spans="4:31" ht="13.5" customHeight="1">
      <c r="D114" s="39"/>
      <c r="E114" s="40"/>
      <c r="H114" s="40"/>
      <c r="I114" s="40"/>
      <c r="J114" s="40"/>
      <c r="K114" s="40"/>
      <c r="L114" s="40"/>
      <c r="M114" s="40"/>
      <c r="N114" s="40"/>
      <c r="O114" s="40"/>
      <c r="P114" s="40"/>
      <c r="S114" s="7"/>
      <c r="V114"/>
      <c r="W114"/>
      <c r="X114" s="1"/>
      <c r="Y114" s="1"/>
      <c r="AA114"/>
      <c r="AE114" s="7"/>
    </row>
    <row r="115" spans="4:31" ht="13.5" customHeight="1">
      <c r="D115" s="40" t="s">
        <v>80</v>
      </c>
      <c r="E115" s="40"/>
      <c r="H115" s="39" t="s">
        <v>81</v>
      </c>
      <c r="I115" s="40"/>
      <c r="J115" s="40"/>
      <c r="K115" s="40"/>
      <c r="L115" s="40"/>
      <c r="M115" s="40"/>
      <c r="N115" s="40"/>
      <c r="O115" s="40"/>
      <c r="P115" s="40"/>
      <c r="S115" s="7"/>
      <c r="V115"/>
      <c r="W115"/>
      <c r="X115" s="1"/>
      <c r="Y115" s="1"/>
      <c r="AA115"/>
      <c r="AE115" s="7"/>
    </row>
    <row r="116" spans="4:31" ht="13.5" customHeight="1">
      <c r="D116" s="40"/>
      <c r="E116" s="40"/>
      <c r="H116" s="39" t="s">
        <v>82</v>
      </c>
      <c r="I116" s="40"/>
      <c r="J116" s="40"/>
      <c r="K116" s="40"/>
      <c r="L116" s="40"/>
      <c r="M116" s="40"/>
      <c r="N116" s="40"/>
      <c r="O116" s="40"/>
      <c r="P116" s="40"/>
      <c r="S116" s="7"/>
      <c r="V116"/>
      <c r="W116"/>
      <c r="X116" s="1"/>
      <c r="Y116" s="1"/>
      <c r="AA116"/>
      <c r="AE116" s="7"/>
    </row>
    <row r="117" spans="4:31" ht="13.5" customHeight="1">
      <c r="D117" s="40"/>
      <c r="E117" s="40"/>
      <c r="H117" s="39"/>
      <c r="I117" s="40"/>
      <c r="J117" s="40"/>
      <c r="K117" s="40"/>
      <c r="L117" s="40"/>
      <c r="M117" s="40"/>
      <c r="N117" s="40"/>
      <c r="O117" s="40"/>
      <c r="P117" s="40"/>
      <c r="S117" s="7"/>
      <c r="V117"/>
      <c r="W117"/>
      <c r="X117" s="1"/>
      <c r="Y117" s="1"/>
      <c r="AA117"/>
      <c r="AE117" s="7"/>
    </row>
    <row r="118" spans="4:31" ht="13.5" customHeight="1">
      <c r="D118" s="40" t="s">
        <v>83</v>
      </c>
      <c r="E118" s="40"/>
      <c r="H118" s="40" t="s">
        <v>84</v>
      </c>
      <c r="I118" s="40"/>
      <c r="J118" s="40"/>
      <c r="K118" s="40"/>
      <c r="L118" s="40"/>
      <c r="M118" s="40"/>
      <c r="N118" s="40"/>
      <c r="O118" s="40"/>
      <c r="P118" s="40"/>
      <c r="S118" s="7"/>
      <c r="V118"/>
      <c r="W118"/>
      <c r="X118" s="1"/>
      <c r="Y118" s="1"/>
      <c r="AA118"/>
      <c r="AE118" s="7"/>
    </row>
    <row r="119" spans="4:31" ht="13.5" customHeight="1">
      <c r="D119" s="40"/>
      <c r="E119" s="40"/>
      <c r="H119" s="40" t="s">
        <v>85</v>
      </c>
      <c r="I119" s="40"/>
      <c r="J119" s="40"/>
      <c r="K119" s="40"/>
      <c r="L119" s="40"/>
      <c r="M119" s="40"/>
      <c r="N119" s="40"/>
      <c r="O119" s="40"/>
      <c r="P119" s="40"/>
      <c r="S119" s="7"/>
      <c r="V119"/>
      <c r="W119"/>
      <c r="X119" s="1"/>
      <c r="Y119" s="1"/>
      <c r="AA119"/>
      <c r="AE119" s="7"/>
    </row>
    <row r="120" spans="4:31" ht="13.5" customHeight="1">
      <c r="D120" s="40"/>
      <c r="E120" s="40"/>
      <c r="H120" s="40" t="s">
        <v>86</v>
      </c>
      <c r="I120" s="40"/>
      <c r="J120" s="40"/>
      <c r="K120" s="40"/>
      <c r="L120" s="40"/>
      <c r="M120" s="40"/>
      <c r="N120" s="40"/>
      <c r="O120" s="40"/>
      <c r="P120" s="40"/>
      <c r="S120" s="7"/>
      <c r="V120"/>
      <c r="W120"/>
      <c r="X120" s="1"/>
      <c r="Y120" s="1"/>
      <c r="AA120"/>
      <c r="AE120" s="7"/>
    </row>
    <row r="121" spans="4:31" ht="13.5" customHeight="1">
      <c r="D121" s="40"/>
      <c r="E121" s="40"/>
      <c r="H121" s="40" t="s">
        <v>87</v>
      </c>
      <c r="I121" s="40"/>
      <c r="J121" s="40"/>
      <c r="K121" s="40"/>
      <c r="L121" s="40"/>
      <c r="M121" s="40"/>
      <c r="N121" s="40"/>
      <c r="O121" s="40"/>
      <c r="P121" s="40"/>
      <c r="S121" s="7"/>
      <c r="V121"/>
      <c r="W121"/>
      <c r="X121" s="1"/>
      <c r="Y121" s="1"/>
      <c r="AA121"/>
      <c r="AE121" s="7"/>
    </row>
    <row r="122" spans="4:31" ht="13.5" customHeight="1">
      <c r="D122" s="40"/>
      <c r="E122" s="40"/>
      <c r="I122" s="40"/>
      <c r="J122" s="40"/>
      <c r="K122" s="40"/>
      <c r="L122" s="40"/>
      <c r="M122" s="40"/>
      <c r="N122" s="40"/>
      <c r="O122" s="40"/>
      <c r="P122" s="40"/>
      <c r="AE122" s="7"/>
    </row>
    <row r="123" spans="4:16" ht="13.5" customHeight="1">
      <c r="D123" s="40" t="s">
        <v>88</v>
      </c>
      <c r="E123" s="40"/>
      <c r="G123" s="40"/>
      <c r="H123" s="40" t="s">
        <v>89</v>
      </c>
      <c r="I123" s="40"/>
      <c r="J123" s="40"/>
      <c r="K123" s="40"/>
      <c r="L123" s="40"/>
      <c r="M123" s="40"/>
      <c r="N123" s="40"/>
      <c r="O123"/>
      <c r="P123"/>
    </row>
    <row r="124" spans="4:16" ht="13.5" customHeight="1">
      <c r="D124" s="40"/>
      <c r="E124" s="40"/>
      <c r="G124" s="40"/>
      <c r="H124" s="40" t="s">
        <v>90</v>
      </c>
      <c r="I124" s="40"/>
      <c r="J124" s="40"/>
      <c r="K124" s="40"/>
      <c r="L124" s="40"/>
      <c r="M124" s="40"/>
      <c r="N124" s="40"/>
      <c r="O124" s="39"/>
      <c r="P124" s="39"/>
    </row>
    <row r="125" spans="4:16" ht="13.5" customHeight="1">
      <c r="D125" s="40"/>
      <c r="E125" s="40"/>
      <c r="G125" s="40"/>
      <c r="H125" s="40"/>
      <c r="I125" s="40"/>
      <c r="J125" s="40"/>
      <c r="K125" s="40"/>
      <c r="L125" s="40"/>
      <c r="M125" s="40"/>
      <c r="N125" s="40"/>
      <c r="O125" s="39"/>
      <c r="P125" s="39"/>
    </row>
    <row r="126" spans="4:16" ht="13.5" customHeight="1">
      <c r="D126" s="40" t="s">
        <v>91</v>
      </c>
      <c r="E126" s="40"/>
      <c r="G126" s="40"/>
      <c r="H126" s="40" t="s">
        <v>95</v>
      </c>
      <c r="I126" s="40"/>
      <c r="J126" s="40"/>
      <c r="K126" s="40"/>
      <c r="L126" s="40"/>
      <c r="M126" s="40"/>
      <c r="N126" s="40"/>
      <c r="O126" s="39"/>
      <c r="P126" s="39"/>
    </row>
    <row r="127" spans="4:16" ht="13.5" customHeight="1"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39"/>
      <c r="P127" s="39"/>
    </row>
    <row r="128" spans="4:16" ht="13.5" customHeight="1"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39"/>
      <c r="P128" s="39"/>
    </row>
  </sheetData>
  <mergeCells count="123">
    <mergeCell ref="U42:V42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H70:I70"/>
    <mergeCell ref="Y70:Z70"/>
    <mergeCell ref="D55:E55"/>
    <mergeCell ref="D63:E63"/>
    <mergeCell ref="U55:W55"/>
    <mergeCell ref="C60:D60"/>
    <mergeCell ref="E60:F60"/>
    <mergeCell ref="G60:H60"/>
    <mergeCell ref="I60:J60"/>
    <mergeCell ref="K60:L60"/>
    <mergeCell ref="A60:B60"/>
    <mergeCell ref="AF60:AG60"/>
    <mergeCell ref="B58:C58"/>
    <mergeCell ref="AE58:AF58"/>
    <mergeCell ref="F58:G58"/>
    <mergeCell ref="J58:K58"/>
    <mergeCell ref="N58:O58"/>
    <mergeCell ref="S58:T58"/>
    <mergeCell ref="W58:X58"/>
    <mergeCell ref="AA58:AB58"/>
    <mergeCell ref="K40:L40"/>
    <mergeCell ref="K41:L41"/>
    <mergeCell ref="H41:I41"/>
    <mergeCell ref="K31:L31"/>
    <mergeCell ref="H40:I40"/>
    <mergeCell ref="K39:L39"/>
    <mergeCell ref="H39:I39"/>
    <mergeCell ref="H36:L36"/>
    <mergeCell ref="H38:I38"/>
    <mergeCell ref="K38:L38"/>
    <mergeCell ref="H37:I37"/>
    <mergeCell ref="K37:L37"/>
    <mergeCell ref="V31:W31"/>
    <mergeCell ref="H31:I31"/>
    <mergeCell ref="U35:V35"/>
    <mergeCell ref="Y31:Z31"/>
    <mergeCell ref="V27:W27"/>
    <mergeCell ref="V28:W28"/>
    <mergeCell ref="V30:W30"/>
    <mergeCell ref="V29:W29"/>
    <mergeCell ref="Y30:Z30"/>
    <mergeCell ref="Y28:Z28"/>
    <mergeCell ref="K30:L30"/>
    <mergeCell ref="V19:W19"/>
    <mergeCell ref="V21:W21"/>
    <mergeCell ref="Y21:Z21"/>
    <mergeCell ref="Y20:Z20"/>
    <mergeCell ref="Y19:Z19"/>
    <mergeCell ref="Y29:Z29"/>
    <mergeCell ref="V20:W20"/>
    <mergeCell ref="K29:L29"/>
    <mergeCell ref="AC26:AD26"/>
    <mergeCell ref="O26:P26"/>
    <mergeCell ref="V26:Z26"/>
    <mergeCell ref="Y27:Z27"/>
    <mergeCell ref="H30:I30"/>
    <mergeCell ref="K27:L27"/>
    <mergeCell ref="G4:I4"/>
    <mergeCell ref="H21:I21"/>
    <mergeCell ref="H20:I20"/>
    <mergeCell ref="K20:L20"/>
    <mergeCell ref="K21:L21"/>
    <mergeCell ref="K28:L28"/>
    <mergeCell ref="H29:I29"/>
    <mergeCell ref="H28:I28"/>
    <mergeCell ref="AA1:AD1"/>
    <mergeCell ref="H5:Z6"/>
    <mergeCell ref="W2:AD2"/>
    <mergeCell ref="AA3:AD3"/>
    <mergeCell ref="H16:L16"/>
    <mergeCell ref="H18:I18"/>
    <mergeCell ref="H17:I17"/>
    <mergeCell ref="K18:L18"/>
    <mergeCell ref="K17:L17"/>
    <mergeCell ref="AC16:AD16"/>
    <mergeCell ref="V18:W18"/>
    <mergeCell ref="Y18:Z18"/>
    <mergeCell ref="V17:W17"/>
    <mergeCell ref="V16:Z16"/>
    <mergeCell ref="Y17:Z17"/>
    <mergeCell ref="O16:P16"/>
    <mergeCell ref="H47:I47"/>
    <mergeCell ref="Y47:Z47"/>
    <mergeCell ref="H44:I44"/>
    <mergeCell ref="Y44:Z44"/>
    <mergeCell ref="H19:I19"/>
    <mergeCell ref="K19:L19"/>
    <mergeCell ref="H26:L26"/>
    <mergeCell ref="H27:I27"/>
    <mergeCell ref="Z60:AA60"/>
    <mergeCell ref="H52:I52"/>
    <mergeCell ref="Y52:Z52"/>
    <mergeCell ref="AC55:AD55"/>
    <mergeCell ref="L55:M55"/>
    <mergeCell ref="Y65:Z65"/>
    <mergeCell ref="AB60:AC60"/>
    <mergeCell ref="M60:N60"/>
    <mergeCell ref="O60:P60"/>
    <mergeCell ref="R60:S60"/>
    <mergeCell ref="AC63:AD63"/>
    <mergeCell ref="AD60:AE60"/>
    <mergeCell ref="T60:U60"/>
    <mergeCell ref="V60:W60"/>
    <mergeCell ref="X60:Y60"/>
    <mergeCell ref="H65:I65"/>
    <mergeCell ref="U36:V36"/>
    <mergeCell ref="U37:V37"/>
    <mergeCell ref="U38:V38"/>
    <mergeCell ref="U39:V39"/>
    <mergeCell ref="U40:V40"/>
    <mergeCell ref="U41:V41"/>
    <mergeCell ref="L63:M63"/>
    <mergeCell ref="U63:V63"/>
    <mergeCell ref="O36:P36"/>
  </mergeCells>
  <printOptions horizontalCentered="1"/>
  <pageMargins left="0" right="0" top="0" bottom="0" header="0" footer="0"/>
  <pageSetup horizontalDpi="300" verticalDpi="300" orientation="portrait" paperSize="9" scale="86" r:id="rId2"/>
  <rowBreaks count="1" manualBreakCount="1">
    <brk id="72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1"/>
  <sheetViews>
    <sheetView view="pageBreakPreview" zoomScaleSheetLayoutView="100" workbookViewId="0" topLeftCell="A131">
      <selection activeCell="AG141" sqref="AG141"/>
    </sheetView>
  </sheetViews>
  <sheetFormatPr defaultColWidth="9.00390625" defaultRowHeight="16.5" customHeight="1"/>
  <cols>
    <col min="1" max="7" width="2.625" style="0" customWidth="1"/>
    <col min="8" max="8" width="2.625" style="1" customWidth="1"/>
    <col min="9" max="14" width="2.625" style="0" customWidth="1"/>
    <col min="15" max="18" width="2.625" style="1" customWidth="1"/>
    <col min="19" max="20" width="2.625" style="0" customWidth="1"/>
    <col min="21" max="23" width="2.625" style="1" customWidth="1"/>
    <col min="24" max="41" width="2.625" style="0" customWidth="1"/>
    <col min="42" max="42" width="53.875" style="0" customWidth="1"/>
    <col min="43" max="56" width="43.875" style="0" customWidth="1"/>
    <col min="57" max="114" width="3.625" style="0" customWidth="1"/>
  </cols>
  <sheetData>
    <row r="1" spans="1:46" ht="16.5" customHeight="1">
      <c r="A1" s="597" t="s">
        <v>130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288" t="s">
        <v>268</v>
      </c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687" t="s">
        <v>9</v>
      </c>
      <c r="AG1" s="687"/>
      <c r="AH1" s="687"/>
      <c r="AI1" s="687"/>
      <c r="AJ1" s="687"/>
      <c r="AK1" s="687"/>
      <c r="AL1" s="687"/>
      <c r="AM1" s="687"/>
      <c r="AN1" s="225"/>
      <c r="AO1" s="226"/>
      <c r="AP1" s="212"/>
      <c r="AT1" s="3"/>
    </row>
    <row r="2" spans="1:42" ht="16.5" customHeight="1" thickBot="1">
      <c r="A2" s="227"/>
      <c r="B2" s="599" t="s">
        <v>11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645" t="s">
        <v>160</v>
      </c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599" t="s">
        <v>159</v>
      </c>
      <c r="AE2" s="599"/>
      <c r="AF2" s="599"/>
      <c r="AG2" s="599"/>
      <c r="AH2" s="599"/>
      <c r="AI2" s="599"/>
      <c r="AJ2" s="599"/>
      <c r="AK2" s="599"/>
      <c r="AL2" s="599"/>
      <c r="AM2" s="599"/>
      <c r="AN2" s="197"/>
      <c r="AO2" s="228"/>
      <c r="AP2" s="213"/>
    </row>
    <row r="3" spans="1:42" ht="16.5" customHeight="1" thickBot="1" thickTop="1">
      <c r="A3" s="227"/>
      <c r="B3" s="210" t="s">
        <v>39</v>
      </c>
      <c r="C3" s="211">
        <v>0.05555555555555555</v>
      </c>
      <c r="D3" s="210" t="s">
        <v>148</v>
      </c>
      <c r="E3" s="211">
        <v>0.05555555555555555</v>
      </c>
      <c r="F3" s="210" t="s">
        <v>149</v>
      </c>
      <c r="G3" s="211">
        <v>0.024305555555555556</v>
      </c>
      <c r="H3" s="210" t="s">
        <v>150</v>
      </c>
      <c r="I3" s="211">
        <v>0.006944444444444444</v>
      </c>
      <c r="J3" s="211">
        <v>0.010416666666666666</v>
      </c>
      <c r="K3" s="210"/>
      <c r="L3" s="210"/>
      <c r="M3" s="210"/>
      <c r="N3" s="210"/>
      <c r="O3" s="210"/>
      <c r="P3" s="209"/>
      <c r="Q3" s="209"/>
      <c r="R3" s="645" t="s">
        <v>163</v>
      </c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599" t="s">
        <v>164</v>
      </c>
      <c r="AE3" s="599"/>
      <c r="AF3" s="599"/>
      <c r="AG3" s="599"/>
      <c r="AH3" s="599"/>
      <c r="AI3" s="599"/>
      <c r="AJ3" s="599"/>
      <c r="AK3" s="599"/>
      <c r="AL3" s="599"/>
      <c r="AM3" s="599"/>
      <c r="AN3" s="197"/>
      <c r="AO3" s="228"/>
      <c r="AP3" s="213"/>
    </row>
    <row r="4" spans="1:45" ht="16.5" customHeight="1" thickTop="1">
      <c r="A4" s="509" t="s">
        <v>12</v>
      </c>
      <c r="B4" s="510"/>
      <c r="C4" s="510"/>
      <c r="D4" s="510"/>
      <c r="E4" s="587"/>
      <c r="F4" s="509" t="s">
        <v>14</v>
      </c>
      <c r="G4" s="511"/>
      <c r="H4" s="505" t="s">
        <v>10</v>
      </c>
      <c r="I4" s="506"/>
      <c r="J4" s="505" t="s">
        <v>20</v>
      </c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6"/>
      <c r="AG4" s="509" t="s">
        <v>6</v>
      </c>
      <c r="AH4" s="510"/>
      <c r="AI4" s="510"/>
      <c r="AJ4" s="511"/>
      <c r="AK4" s="505" t="s">
        <v>8</v>
      </c>
      <c r="AL4" s="506"/>
      <c r="AM4" s="505" t="s">
        <v>21</v>
      </c>
      <c r="AN4" s="505"/>
      <c r="AO4" s="506"/>
      <c r="AP4" s="213"/>
      <c r="AS4" s="37"/>
    </row>
    <row r="5" spans="1:45" ht="16.5" customHeight="1">
      <c r="A5" s="585" t="s">
        <v>13</v>
      </c>
      <c r="B5" s="586"/>
      <c r="C5" s="586"/>
      <c r="D5" s="588" t="s">
        <v>40</v>
      </c>
      <c r="E5" s="589"/>
      <c r="F5" s="500" t="s">
        <v>15</v>
      </c>
      <c r="G5" s="501"/>
      <c r="H5" s="507"/>
      <c r="I5" s="508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502" t="s">
        <v>7</v>
      </c>
      <c r="AH5" s="503"/>
      <c r="AI5" s="503"/>
      <c r="AJ5" s="504"/>
      <c r="AK5" s="507"/>
      <c r="AL5" s="508"/>
      <c r="AM5" s="507"/>
      <c r="AN5" s="507"/>
      <c r="AO5" s="508"/>
      <c r="AP5" s="213"/>
      <c r="AS5" s="37"/>
    </row>
    <row r="6" spans="1:42" ht="16.5" customHeight="1">
      <c r="A6" s="560" t="s">
        <v>22</v>
      </c>
      <c r="B6" s="524"/>
      <c r="C6" s="524"/>
      <c r="D6" s="524"/>
      <c r="E6" s="561"/>
      <c r="F6" s="577">
        <v>0.4166666666666667</v>
      </c>
      <c r="G6" s="578"/>
      <c r="H6" s="578"/>
      <c r="I6" s="579"/>
      <c r="J6" s="560" t="s">
        <v>257</v>
      </c>
      <c r="K6" s="524"/>
      <c r="L6" s="524"/>
      <c r="M6" s="524"/>
      <c r="N6" s="524"/>
      <c r="O6" s="524"/>
      <c r="P6" s="201"/>
      <c r="Q6" s="201"/>
      <c r="R6" s="565" t="s">
        <v>16</v>
      </c>
      <c r="S6" s="524">
        <v>3</v>
      </c>
      <c r="T6" s="524"/>
      <c r="U6" s="4"/>
      <c r="V6" s="524">
        <v>0</v>
      </c>
      <c r="W6" s="524"/>
      <c r="X6" s="568" t="s">
        <v>17</v>
      </c>
      <c r="Y6" s="201"/>
      <c r="Z6" s="201"/>
      <c r="AA6" s="524" t="s">
        <v>248</v>
      </c>
      <c r="AB6" s="524"/>
      <c r="AC6" s="524"/>
      <c r="AD6" s="524"/>
      <c r="AE6" s="524"/>
      <c r="AF6" s="561"/>
      <c r="AG6" s="526" t="str">
        <f>J6</f>
        <v>高輪高校</v>
      </c>
      <c r="AH6" s="527"/>
      <c r="AI6" s="527"/>
      <c r="AJ6" s="528"/>
      <c r="AK6" s="670" t="s">
        <v>125</v>
      </c>
      <c r="AL6" s="671"/>
      <c r="AM6" s="526"/>
      <c r="AN6" s="527"/>
      <c r="AO6" s="671"/>
      <c r="AP6" s="213"/>
    </row>
    <row r="7" spans="1:45" ht="16.5" customHeight="1">
      <c r="A7" s="562"/>
      <c r="B7" s="563"/>
      <c r="C7" s="563"/>
      <c r="D7" s="563"/>
      <c r="E7" s="564"/>
      <c r="F7" s="580"/>
      <c r="G7" s="581"/>
      <c r="H7" s="581"/>
      <c r="I7" s="582"/>
      <c r="J7" s="562"/>
      <c r="K7" s="563"/>
      <c r="L7" s="563"/>
      <c r="M7" s="563"/>
      <c r="N7" s="563"/>
      <c r="O7" s="563"/>
      <c r="P7" s="525">
        <v>5</v>
      </c>
      <c r="Q7" s="525"/>
      <c r="R7" s="566"/>
      <c r="S7" s="525"/>
      <c r="T7" s="525"/>
      <c r="U7" s="5"/>
      <c r="V7" s="525"/>
      <c r="W7" s="525"/>
      <c r="X7" s="569"/>
      <c r="Y7" s="525">
        <v>0</v>
      </c>
      <c r="Z7" s="525"/>
      <c r="AA7" s="563"/>
      <c r="AB7" s="563"/>
      <c r="AC7" s="563"/>
      <c r="AD7" s="563"/>
      <c r="AE7" s="563"/>
      <c r="AF7" s="564"/>
      <c r="AG7" s="529"/>
      <c r="AH7" s="530"/>
      <c r="AI7" s="530"/>
      <c r="AJ7" s="531"/>
      <c r="AK7" s="672"/>
      <c r="AL7" s="673"/>
      <c r="AM7" s="682"/>
      <c r="AN7" s="683"/>
      <c r="AO7" s="684"/>
      <c r="AP7" s="8"/>
      <c r="AR7" s="37"/>
      <c r="AS7" s="37"/>
    </row>
    <row r="8" spans="1:45" ht="16.5" customHeight="1">
      <c r="A8" s="554" t="s">
        <v>211</v>
      </c>
      <c r="B8" s="555"/>
      <c r="C8" s="556"/>
      <c r="D8" s="543" t="s">
        <v>146</v>
      </c>
      <c r="E8" s="544"/>
      <c r="F8" s="571">
        <f>F6+C3</f>
        <v>0.4722222222222222</v>
      </c>
      <c r="G8" s="572"/>
      <c r="H8" s="572"/>
      <c r="I8" s="573"/>
      <c r="J8" s="583" t="s">
        <v>18</v>
      </c>
      <c r="K8" s="584"/>
      <c r="L8" s="548"/>
      <c r="M8" s="549"/>
      <c r="N8" s="549"/>
      <c r="O8" s="550"/>
      <c r="P8" s="525"/>
      <c r="Q8" s="525"/>
      <c r="R8" s="566"/>
      <c r="S8" s="525">
        <v>2</v>
      </c>
      <c r="T8" s="525"/>
      <c r="U8" s="4"/>
      <c r="V8" s="525">
        <v>0</v>
      </c>
      <c r="W8" s="525"/>
      <c r="X8" s="569"/>
      <c r="Y8" s="525"/>
      <c r="Z8" s="525"/>
      <c r="AA8" s="659" t="s">
        <v>18</v>
      </c>
      <c r="AB8" s="584"/>
      <c r="AC8" s="548"/>
      <c r="AD8" s="549"/>
      <c r="AE8" s="549"/>
      <c r="AF8" s="663"/>
      <c r="AG8" s="664" t="str">
        <f>AA6</f>
        <v>渋谷教育学園</v>
      </c>
      <c r="AH8" s="665"/>
      <c r="AI8" s="665"/>
      <c r="AJ8" s="666"/>
      <c r="AK8" s="674" t="s">
        <v>125</v>
      </c>
      <c r="AL8" s="675"/>
      <c r="AM8" s="682"/>
      <c r="AN8" s="683"/>
      <c r="AO8" s="684"/>
      <c r="AP8" s="8"/>
      <c r="AS8" s="37"/>
    </row>
    <row r="9" spans="1:42" ht="16.5" customHeight="1">
      <c r="A9" s="557"/>
      <c r="B9" s="558"/>
      <c r="C9" s="434"/>
      <c r="D9" s="545"/>
      <c r="E9" s="435"/>
      <c r="F9" s="574"/>
      <c r="G9" s="575"/>
      <c r="H9" s="575"/>
      <c r="I9" s="576"/>
      <c r="J9" s="546" t="s">
        <v>19</v>
      </c>
      <c r="K9" s="547"/>
      <c r="L9" s="551"/>
      <c r="M9" s="552"/>
      <c r="N9" s="552"/>
      <c r="O9" s="553"/>
      <c r="P9" s="202"/>
      <c r="Q9" s="202"/>
      <c r="R9" s="567"/>
      <c r="S9" s="558"/>
      <c r="T9" s="558"/>
      <c r="U9" s="6"/>
      <c r="V9" s="558"/>
      <c r="W9" s="558"/>
      <c r="X9" s="570"/>
      <c r="Y9" s="202"/>
      <c r="Z9" s="203"/>
      <c r="AA9" s="559" t="s">
        <v>19</v>
      </c>
      <c r="AB9" s="547"/>
      <c r="AC9" s="551"/>
      <c r="AD9" s="552"/>
      <c r="AE9" s="552"/>
      <c r="AF9" s="686"/>
      <c r="AG9" s="667"/>
      <c r="AH9" s="668"/>
      <c r="AI9" s="668"/>
      <c r="AJ9" s="669"/>
      <c r="AK9" s="676"/>
      <c r="AL9" s="677"/>
      <c r="AM9" s="667"/>
      <c r="AN9" s="668"/>
      <c r="AO9" s="677"/>
      <c r="AP9" s="8"/>
    </row>
    <row r="10" spans="1:42" ht="16.5" customHeight="1">
      <c r="A10" s="476" t="s">
        <v>23</v>
      </c>
      <c r="B10" s="477"/>
      <c r="C10" s="477"/>
      <c r="D10" s="477"/>
      <c r="E10" s="478"/>
      <c r="F10" s="482">
        <f>F8+J3</f>
        <v>0.4826388888888889</v>
      </c>
      <c r="G10" s="483"/>
      <c r="H10" s="483"/>
      <c r="I10" s="484"/>
      <c r="J10" s="476" t="s">
        <v>257</v>
      </c>
      <c r="K10" s="477"/>
      <c r="L10" s="477"/>
      <c r="M10" s="477"/>
      <c r="N10" s="477"/>
      <c r="O10" s="477"/>
      <c r="P10" s="285"/>
      <c r="Q10" s="285"/>
      <c r="R10" s="497" t="s">
        <v>16</v>
      </c>
      <c r="S10" s="477">
        <v>2</v>
      </c>
      <c r="T10" s="477"/>
      <c r="U10" s="194"/>
      <c r="V10" s="477">
        <v>0</v>
      </c>
      <c r="W10" s="477"/>
      <c r="X10" s="532" t="s">
        <v>17</v>
      </c>
      <c r="Y10" s="285"/>
      <c r="Z10" s="285"/>
      <c r="AA10" s="477" t="s">
        <v>248</v>
      </c>
      <c r="AB10" s="477"/>
      <c r="AC10" s="477"/>
      <c r="AD10" s="477"/>
      <c r="AE10" s="477"/>
      <c r="AF10" s="478"/>
      <c r="AG10" s="428" t="str">
        <f>AA10</f>
        <v>渋谷教育学園</v>
      </c>
      <c r="AH10" s="538"/>
      <c r="AI10" s="538"/>
      <c r="AJ10" s="539"/>
      <c r="AK10" s="635" t="s">
        <v>125</v>
      </c>
      <c r="AL10" s="636"/>
      <c r="AM10" s="428"/>
      <c r="AN10" s="538"/>
      <c r="AO10" s="636"/>
      <c r="AP10" s="8"/>
    </row>
    <row r="11" spans="1:42" ht="16.5" customHeight="1">
      <c r="A11" s="479"/>
      <c r="B11" s="480"/>
      <c r="C11" s="480"/>
      <c r="D11" s="480"/>
      <c r="E11" s="481"/>
      <c r="F11" s="485"/>
      <c r="G11" s="486"/>
      <c r="H11" s="486"/>
      <c r="I11" s="487"/>
      <c r="J11" s="479"/>
      <c r="K11" s="480"/>
      <c r="L11" s="480"/>
      <c r="M11" s="480"/>
      <c r="N11" s="480"/>
      <c r="O11" s="480"/>
      <c r="P11" s="512">
        <v>4</v>
      </c>
      <c r="Q11" s="512"/>
      <c r="R11" s="498"/>
      <c r="S11" s="512"/>
      <c r="T11" s="512"/>
      <c r="U11" s="195"/>
      <c r="V11" s="512"/>
      <c r="W11" s="512"/>
      <c r="X11" s="533"/>
      <c r="Y11" s="512">
        <v>0</v>
      </c>
      <c r="Z11" s="512"/>
      <c r="AA11" s="480"/>
      <c r="AB11" s="480"/>
      <c r="AC11" s="480"/>
      <c r="AD11" s="480"/>
      <c r="AE11" s="480"/>
      <c r="AF11" s="481"/>
      <c r="AG11" s="540"/>
      <c r="AH11" s="541"/>
      <c r="AI11" s="541"/>
      <c r="AJ11" s="542"/>
      <c r="AK11" s="637" t="s">
        <v>31</v>
      </c>
      <c r="AL11" s="638"/>
      <c r="AM11" s="431"/>
      <c r="AN11" s="660"/>
      <c r="AO11" s="661"/>
      <c r="AP11" s="8"/>
    </row>
    <row r="12" spans="1:42" ht="16.5" customHeight="1">
      <c r="A12" s="492" t="s">
        <v>148</v>
      </c>
      <c r="B12" s="493"/>
      <c r="C12" s="494"/>
      <c r="D12" s="488" t="s">
        <v>151</v>
      </c>
      <c r="E12" s="489"/>
      <c r="F12" s="444">
        <f>F10+E3</f>
        <v>0.5381944444444444</v>
      </c>
      <c r="G12" s="445"/>
      <c r="H12" s="445"/>
      <c r="I12" s="446"/>
      <c r="J12" s="513" t="s">
        <v>18</v>
      </c>
      <c r="K12" s="514"/>
      <c r="L12" s="515"/>
      <c r="M12" s="516"/>
      <c r="N12" s="516"/>
      <c r="O12" s="517"/>
      <c r="P12" s="512"/>
      <c r="Q12" s="512"/>
      <c r="R12" s="498"/>
      <c r="S12" s="512">
        <v>2</v>
      </c>
      <c r="T12" s="512"/>
      <c r="U12" s="194"/>
      <c r="V12" s="512">
        <v>0</v>
      </c>
      <c r="W12" s="512"/>
      <c r="X12" s="533"/>
      <c r="Y12" s="512"/>
      <c r="Z12" s="512"/>
      <c r="AA12" s="535" t="s">
        <v>18</v>
      </c>
      <c r="AB12" s="514"/>
      <c r="AC12" s="515"/>
      <c r="AD12" s="516"/>
      <c r="AE12" s="516"/>
      <c r="AF12" s="536"/>
      <c r="AG12" s="678" t="str">
        <f>J10</f>
        <v>高輪高校</v>
      </c>
      <c r="AH12" s="679"/>
      <c r="AI12" s="679"/>
      <c r="AJ12" s="680"/>
      <c r="AK12" s="647" t="s">
        <v>125</v>
      </c>
      <c r="AL12" s="648"/>
      <c r="AM12" s="431"/>
      <c r="AN12" s="660"/>
      <c r="AO12" s="661"/>
      <c r="AP12" s="8"/>
    </row>
    <row r="13" spans="1:42" ht="16.5" customHeight="1">
      <c r="A13" s="495"/>
      <c r="B13" s="496"/>
      <c r="C13" s="364"/>
      <c r="D13" s="490"/>
      <c r="E13" s="491"/>
      <c r="F13" s="447"/>
      <c r="G13" s="448"/>
      <c r="H13" s="448"/>
      <c r="I13" s="449"/>
      <c r="J13" s="518" t="s">
        <v>19</v>
      </c>
      <c r="K13" s="519"/>
      <c r="L13" s="520"/>
      <c r="M13" s="521"/>
      <c r="N13" s="521"/>
      <c r="O13" s="522"/>
      <c r="P13" s="199"/>
      <c r="Q13" s="199"/>
      <c r="R13" s="499"/>
      <c r="S13" s="496"/>
      <c r="T13" s="496"/>
      <c r="U13" s="196"/>
      <c r="V13" s="496"/>
      <c r="W13" s="496"/>
      <c r="X13" s="534"/>
      <c r="Y13" s="199"/>
      <c r="Z13" s="200"/>
      <c r="AA13" s="537" t="s">
        <v>19</v>
      </c>
      <c r="AB13" s="519"/>
      <c r="AC13" s="520"/>
      <c r="AD13" s="521"/>
      <c r="AE13" s="521"/>
      <c r="AF13" s="523"/>
      <c r="AG13" s="433"/>
      <c r="AH13" s="662"/>
      <c r="AI13" s="662"/>
      <c r="AJ13" s="681"/>
      <c r="AK13" s="649" t="s">
        <v>30</v>
      </c>
      <c r="AL13" s="650"/>
      <c r="AM13" s="433"/>
      <c r="AN13" s="662"/>
      <c r="AO13" s="650"/>
      <c r="AP13" s="8"/>
    </row>
    <row r="14" spans="1:42" ht="16.5" customHeight="1">
      <c r="A14" s="590" t="s">
        <v>33</v>
      </c>
      <c r="B14" s="443"/>
      <c r="C14" s="443"/>
      <c r="D14" s="443"/>
      <c r="E14" s="591"/>
      <c r="F14" s="470">
        <f>F12+J3</f>
        <v>0.548611111111111</v>
      </c>
      <c r="G14" s="471"/>
      <c r="H14" s="471"/>
      <c r="I14" s="472"/>
      <c r="J14" s="590" t="s">
        <v>247</v>
      </c>
      <c r="K14" s="443"/>
      <c r="L14" s="443"/>
      <c r="M14" s="443"/>
      <c r="N14" s="443"/>
      <c r="O14" s="443"/>
      <c r="P14" s="284"/>
      <c r="Q14" s="284"/>
      <c r="R14" s="656" t="s">
        <v>16</v>
      </c>
      <c r="S14" s="443">
        <v>4</v>
      </c>
      <c r="T14" s="443"/>
      <c r="U14" s="280"/>
      <c r="V14" s="443">
        <v>3</v>
      </c>
      <c r="W14" s="443"/>
      <c r="X14" s="624" t="s">
        <v>17</v>
      </c>
      <c r="Y14" s="284"/>
      <c r="Z14" s="284"/>
      <c r="AA14" s="443" t="s">
        <v>252</v>
      </c>
      <c r="AB14" s="443"/>
      <c r="AC14" s="443"/>
      <c r="AD14" s="443"/>
      <c r="AE14" s="443"/>
      <c r="AF14" s="591"/>
      <c r="AG14" s="604" t="str">
        <f>J14</f>
        <v>國學院高校</v>
      </c>
      <c r="AH14" s="605"/>
      <c r="AI14" s="605"/>
      <c r="AJ14" s="627"/>
      <c r="AK14" s="631" t="s">
        <v>125</v>
      </c>
      <c r="AL14" s="606"/>
      <c r="AM14" s="604"/>
      <c r="AN14" s="605"/>
      <c r="AO14" s="606"/>
      <c r="AP14" s="8"/>
    </row>
    <row r="15" spans="1:42" ht="16.5" customHeight="1">
      <c r="A15" s="592"/>
      <c r="B15" s="593"/>
      <c r="C15" s="593"/>
      <c r="D15" s="593"/>
      <c r="E15" s="594"/>
      <c r="F15" s="473"/>
      <c r="G15" s="474"/>
      <c r="H15" s="474"/>
      <c r="I15" s="475"/>
      <c r="J15" s="592"/>
      <c r="K15" s="593"/>
      <c r="L15" s="593"/>
      <c r="M15" s="593"/>
      <c r="N15" s="593"/>
      <c r="O15" s="593"/>
      <c r="P15" s="436">
        <v>7</v>
      </c>
      <c r="Q15" s="436"/>
      <c r="R15" s="657"/>
      <c r="S15" s="436"/>
      <c r="T15" s="436"/>
      <c r="U15" s="280"/>
      <c r="V15" s="436"/>
      <c r="W15" s="436"/>
      <c r="X15" s="625"/>
      <c r="Y15" s="436">
        <v>4</v>
      </c>
      <c r="Z15" s="436"/>
      <c r="AA15" s="593"/>
      <c r="AB15" s="593"/>
      <c r="AC15" s="593"/>
      <c r="AD15" s="593"/>
      <c r="AE15" s="593"/>
      <c r="AF15" s="594"/>
      <c r="AG15" s="628"/>
      <c r="AH15" s="629"/>
      <c r="AI15" s="629"/>
      <c r="AJ15" s="630"/>
      <c r="AK15" s="632"/>
      <c r="AL15" s="633"/>
      <c r="AM15" s="607"/>
      <c r="AN15" s="608"/>
      <c r="AO15" s="609"/>
      <c r="AP15" s="8"/>
    </row>
    <row r="16" spans="1:42" ht="16.5" customHeight="1">
      <c r="A16" s="455" t="s">
        <v>249</v>
      </c>
      <c r="B16" s="456"/>
      <c r="C16" s="457"/>
      <c r="D16" s="460" t="s">
        <v>28</v>
      </c>
      <c r="E16" s="461"/>
      <c r="F16" s="464">
        <f>F14+C3</f>
        <v>0.6041666666666666</v>
      </c>
      <c r="G16" s="651"/>
      <c r="H16" s="651"/>
      <c r="I16" s="652"/>
      <c r="J16" s="450" t="s">
        <v>18</v>
      </c>
      <c r="K16" s="451"/>
      <c r="L16" s="452"/>
      <c r="M16" s="453"/>
      <c r="N16" s="453"/>
      <c r="O16" s="454"/>
      <c r="P16" s="436"/>
      <c r="Q16" s="436"/>
      <c r="R16" s="657"/>
      <c r="S16" s="436">
        <v>3</v>
      </c>
      <c r="T16" s="436"/>
      <c r="U16" s="279"/>
      <c r="V16" s="436">
        <v>1</v>
      </c>
      <c r="W16" s="436"/>
      <c r="X16" s="625"/>
      <c r="Y16" s="436"/>
      <c r="Z16" s="436"/>
      <c r="AA16" s="613" t="s">
        <v>18</v>
      </c>
      <c r="AB16" s="451"/>
      <c r="AC16" s="452"/>
      <c r="AD16" s="453"/>
      <c r="AE16" s="453"/>
      <c r="AF16" s="614"/>
      <c r="AG16" s="615" t="str">
        <f>AA14</f>
        <v>佼成学園</v>
      </c>
      <c r="AH16" s="616"/>
      <c r="AI16" s="616"/>
      <c r="AJ16" s="617"/>
      <c r="AK16" s="619" t="s">
        <v>125</v>
      </c>
      <c r="AL16" s="620"/>
      <c r="AM16" s="607"/>
      <c r="AN16" s="608"/>
      <c r="AO16" s="609"/>
      <c r="AP16" s="8"/>
    </row>
    <row r="17" spans="1:42" ht="16.5" customHeight="1">
      <c r="A17" s="600"/>
      <c r="B17" s="436"/>
      <c r="C17" s="601"/>
      <c r="D17" s="602"/>
      <c r="E17" s="603"/>
      <c r="F17" s="653"/>
      <c r="G17" s="654"/>
      <c r="H17" s="654"/>
      <c r="I17" s="655"/>
      <c r="J17" s="438" t="s">
        <v>19</v>
      </c>
      <c r="K17" s="439"/>
      <c r="L17" s="440"/>
      <c r="M17" s="441"/>
      <c r="N17" s="441"/>
      <c r="O17" s="442"/>
      <c r="P17" s="281"/>
      <c r="Q17" s="281"/>
      <c r="R17" s="658"/>
      <c r="S17" s="437"/>
      <c r="T17" s="437"/>
      <c r="U17" s="282"/>
      <c r="V17" s="437"/>
      <c r="W17" s="437"/>
      <c r="X17" s="626"/>
      <c r="Y17" s="281"/>
      <c r="Z17" s="283"/>
      <c r="AA17" s="622" t="s">
        <v>19</v>
      </c>
      <c r="AB17" s="439"/>
      <c r="AC17" s="440"/>
      <c r="AD17" s="441"/>
      <c r="AE17" s="441"/>
      <c r="AF17" s="623"/>
      <c r="AG17" s="610"/>
      <c r="AH17" s="611"/>
      <c r="AI17" s="611"/>
      <c r="AJ17" s="618"/>
      <c r="AK17" s="621"/>
      <c r="AL17" s="612"/>
      <c r="AM17" s="607"/>
      <c r="AN17" s="608"/>
      <c r="AO17" s="609"/>
      <c r="AP17" s="8"/>
    </row>
    <row r="18" spans="1:42" ht="16.5" customHeight="1">
      <c r="A18" s="476" t="s">
        <v>41</v>
      </c>
      <c r="B18" s="477"/>
      <c r="C18" s="477"/>
      <c r="D18" s="477"/>
      <c r="E18" s="478"/>
      <c r="F18" s="482">
        <f>F16+J3</f>
        <v>0.6145833333333333</v>
      </c>
      <c r="G18" s="483"/>
      <c r="H18" s="483"/>
      <c r="I18" s="484"/>
      <c r="J18" s="476" t="s">
        <v>247</v>
      </c>
      <c r="K18" s="477"/>
      <c r="L18" s="477"/>
      <c r="M18" s="477"/>
      <c r="N18" s="477"/>
      <c r="O18" s="477"/>
      <c r="P18" s="285"/>
      <c r="Q18" s="285"/>
      <c r="R18" s="497" t="s">
        <v>16</v>
      </c>
      <c r="S18" s="477">
        <v>0</v>
      </c>
      <c r="T18" s="477"/>
      <c r="U18" s="194"/>
      <c r="V18" s="477">
        <v>2</v>
      </c>
      <c r="W18" s="477"/>
      <c r="X18" s="532" t="s">
        <v>17</v>
      </c>
      <c r="Y18" s="285"/>
      <c r="Z18" s="285"/>
      <c r="AA18" s="512" t="s">
        <v>252</v>
      </c>
      <c r="AB18" s="512"/>
      <c r="AC18" s="512"/>
      <c r="AD18" s="512"/>
      <c r="AE18" s="512"/>
      <c r="AF18" s="634"/>
      <c r="AG18" s="428" t="str">
        <f>AG16</f>
        <v>佼成学園</v>
      </c>
      <c r="AH18" s="538"/>
      <c r="AI18" s="538"/>
      <c r="AJ18" s="539"/>
      <c r="AK18" s="635" t="s">
        <v>125</v>
      </c>
      <c r="AL18" s="636"/>
      <c r="AM18" s="428"/>
      <c r="AN18" s="538"/>
      <c r="AO18" s="636"/>
      <c r="AP18" s="8"/>
    </row>
    <row r="19" spans="1:42" ht="16.5" customHeight="1">
      <c r="A19" s="479"/>
      <c r="B19" s="480"/>
      <c r="C19" s="480"/>
      <c r="D19" s="480"/>
      <c r="E19" s="481"/>
      <c r="F19" s="485"/>
      <c r="G19" s="486"/>
      <c r="H19" s="486"/>
      <c r="I19" s="487"/>
      <c r="J19" s="479"/>
      <c r="K19" s="480"/>
      <c r="L19" s="480"/>
      <c r="M19" s="480"/>
      <c r="N19" s="480"/>
      <c r="O19" s="480"/>
      <c r="P19" s="512">
        <v>1</v>
      </c>
      <c r="Q19" s="512"/>
      <c r="R19" s="498"/>
      <c r="S19" s="512"/>
      <c r="T19" s="512"/>
      <c r="U19" s="195"/>
      <c r="V19" s="512"/>
      <c r="W19" s="512"/>
      <c r="X19" s="533"/>
      <c r="Y19" s="512">
        <v>2</v>
      </c>
      <c r="Z19" s="512"/>
      <c r="AA19" s="480"/>
      <c r="AB19" s="480"/>
      <c r="AC19" s="480"/>
      <c r="AD19" s="480"/>
      <c r="AE19" s="480"/>
      <c r="AF19" s="481"/>
      <c r="AG19" s="540"/>
      <c r="AH19" s="541"/>
      <c r="AI19" s="541"/>
      <c r="AJ19" s="542"/>
      <c r="AK19" s="637" t="s">
        <v>30</v>
      </c>
      <c r="AL19" s="638"/>
      <c r="AM19" s="431"/>
      <c r="AN19" s="660"/>
      <c r="AO19" s="661"/>
      <c r="AP19" s="8"/>
    </row>
    <row r="20" spans="1:42" ht="16.5" customHeight="1">
      <c r="A20" s="492" t="s">
        <v>148</v>
      </c>
      <c r="B20" s="493"/>
      <c r="C20" s="494"/>
      <c r="D20" s="488" t="s">
        <v>152</v>
      </c>
      <c r="E20" s="489"/>
      <c r="F20" s="444">
        <f>F18+C3</f>
        <v>0.6701388888888888</v>
      </c>
      <c r="G20" s="445"/>
      <c r="H20" s="445"/>
      <c r="I20" s="446"/>
      <c r="J20" s="513" t="s">
        <v>18</v>
      </c>
      <c r="K20" s="514"/>
      <c r="L20" s="515"/>
      <c r="M20" s="516"/>
      <c r="N20" s="516"/>
      <c r="O20" s="517"/>
      <c r="P20" s="512"/>
      <c r="Q20" s="512"/>
      <c r="R20" s="498"/>
      <c r="S20" s="512">
        <v>1</v>
      </c>
      <c r="T20" s="512"/>
      <c r="U20" s="194"/>
      <c r="V20" s="512">
        <v>0</v>
      </c>
      <c r="W20" s="512"/>
      <c r="X20" s="533"/>
      <c r="Y20" s="512"/>
      <c r="Z20" s="512"/>
      <c r="AA20" s="535" t="s">
        <v>18</v>
      </c>
      <c r="AB20" s="514"/>
      <c r="AC20" s="515"/>
      <c r="AD20" s="516"/>
      <c r="AE20" s="516"/>
      <c r="AF20" s="536"/>
      <c r="AG20" s="678" t="str">
        <f>AG14</f>
        <v>國學院高校</v>
      </c>
      <c r="AH20" s="679"/>
      <c r="AI20" s="679"/>
      <c r="AJ20" s="680"/>
      <c r="AK20" s="647" t="s">
        <v>125</v>
      </c>
      <c r="AL20" s="648"/>
      <c r="AM20" s="431"/>
      <c r="AN20" s="660"/>
      <c r="AO20" s="661"/>
      <c r="AP20" s="8"/>
    </row>
    <row r="21" spans="1:42" ht="16.5" customHeight="1">
      <c r="A21" s="495"/>
      <c r="B21" s="496"/>
      <c r="C21" s="364"/>
      <c r="D21" s="490"/>
      <c r="E21" s="491"/>
      <c r="F21" s="447"/>
      <c r="G21" s="448"/>
      <c r="H21" s="448"/>
      <c r="I21" s="449"/>
      <c r="J21" s="518" t="s">
        <v>19</v>
      </c>
      <c r="K21" s="519"/>
      <c r="L21" s="520"/>
      <c r="M21" s="521"/>
      <c r="N21" s="521"/>
      <c r="O21" s="522"/>
      <c r="P21" s="199"/>
      <c r="Q21" s="199"/>
      <c r="R21" s="499"/>
      <c r="S21" s="496"/>
      <c r="T21" s="496"/>
      <c r="U21" s="196"/>
      <c r="V21" s="496"/>
      <c r="W21" s="496"/>
      <c r="X21" s="534"/>
      <c r="Y21" s="199"/>
      <c r="Z21" s="200"/>
      <c r="AA21" s="537" t="s">
        <v>19</v>
      </c>
      <c r="AB21" s="519"/>
      <c r="AC21" s="520"/>
      <c r="AD21" s="521"/>
      <c r="AE21" s="521"/>
      <c r="AF21" s="523"/>
      <c r="AG21" s="433"/>
      <c r="AH21" s="662"/>
      <c r="AI21" s="662"/>
      <c r="AJ21" s="681"/>
      <c r="AK21" s="649" t="s">
        <v>31</v>
      </c>
      <c r="AL21" s="650"/>
      <c r="AM21" s="433"/>
      <c r="AN21" s="662"/>
      <c r="AO21" s="650"/>
      <c r="AP21" s="7"/>
    </row>
    <row r="22" spans="1:42" ht="16.5" customHeight="1">
      <c r="A22" s="590" t="s">
        <v>34</v>
      </c>
      <c r="B22" s="443"/>
      <c r="C22" s="443"/>
      <c r="D22" s="443"/>
      <c r="E22" s="591"/>
      <c r="F22" s="470">
        <f>F20+J3</f>
        <v>0.6805555555555555</v>
      </c>
      <c r="G22" s="639"/>
      <c r="H22" s="639"/>
      <c r="I22" s="640"/>
      <c r="J22" s="590" t="s">
        <v>256</v>
      </c>
      <c r="K22" s="443"/>
      <c r="L22" s="443"/>
      <c r="M22" s="443"/>
      <c r="N22" s="443"/>
      <c r="O22" s="443"/>
      <c r="P22" s="278"/>
      <c r="Q22" s="278"/>
      <c r="R22" s="656" t="s">
        <v>16</v>
      </c>
      <c r="S22" s="443">
        <v>1</v>
      </c>
      <c r="T22" s="443"/>
      <c r="U22" s="279"/>
      <c r="V22" s="443">
        <v>0</v>
      </c>
      <c r="W22" s="443"/>
      <c r="X22" s="624" t="s">
        <v>17</v>
      </c>
      <c r="Y22" s="278"/>
      <c r="Z22" s="278"/>
      <c r="AA22" s="436" t="s">
        <v>253</v>
      </c>
      <c r="AB22" s="436"/>
      <c r="AC22" s="436"/>
      <c r="AD22" s="436"/>
      <c r="AE22" s="436"/>
      <c r="AF22" s="700"/>
      <c r="AG22" s="604" t="str">
        <f>AA22</f>
        <v>京華高校</v>
      </c>
      <c r="AH22" s="605"/>
      <c r="AI22" s="605"/>
      <c r="AJ22" s="627"/>
      <c r="AK22" s="631" t="s">
        <v>125</v>
      </c>
      <c r="AL22" s="606"/>
      <c r="AM22" s="604"/>
      <c r="AN22" s="605"/>
      <c r="AO22" s="606"/>
      <c r="AP22" s="7"/>
    </row>
    <row r="23" spans="1:42" ht="16.5" customHeight="1">
      <c r="A23" s="592"/>
      <c r="B23" s="593"/>
      <c r="C23" s="593"/>
      <c r="D23" s="593"/>
      <c r="E23" s="594"/>
      <c r="F23" s="641"/>
      <c r="G23" s="642"/>
      <c r="H23" s="642"/>
      <c r="I23" s="643"/>
      <c r="J23" s="592"/>
      <c r="K23" s="593"/>
      <c r="L23" s="593"/>
      <c r="M23" s="593"/>
      <c r="N23" s="593"/>
      <c r="O23" s="593"/>
      <c r="P23" s="436">
        <v>4</v>
      </c>
      <c r="Q23" s="436"/>
      <c r="R23" s="657"/>
      <c r="S23" s="436"/>
      <c r="T23" s="436"/>
      <c r="U23" s="280"/>
      <c r="V23" s="436"/>
      <c r="W23" s="436"/>
      <c r="X23" s="625"/>
      <c r="Y23" s="436">
        <v>0</v>
      </c>
      <c r="Z23" s="436"/>
      <c r="AA23" s="593"/>
      <c r="AB23" s="593"/>
      <c r="AC23" s="593"/>
      <c r="AD23" s="593"/>
      <c r="AE23" s="593"/>
      <c r="AF23" s="594"/>
      <c r="AG23" s="628"/>
      <c r="AH23" s="629"/>
      <c r="AI23" s="629"/>
      <c r="AJ23" s="630"/>
      <c r="AK23" s="632"/>
      <c r="AL23" s="633"/>
      <c r="AM23" s="607"/>
      <c r="AN23" s="608"/>
      <c r="AO23" s="609"/>
      <c r="AP23" s="7"/>
    </row>
    <row r="24" spans="1:42" ht="16.5" customHeight="1">
      <c r="A24" s="455" t="s">
        <v>39</v>
      </c>
      <c r="B24" s="456"/>
      <c r="C24" s="457"/>
      <c r="D24" s="460" t="s">
        <v>250</v>
      </c>
      <c r="E24" s="461"/>
      <c r="F24" s="464">
        <f>F22+E3</f>
        <v>0.736111111111111</v>
      </c>
      <c r="G24" s="465"/>
      <c r="H24" s="465"/>
      <c r="I24" s="466"/>
      <c r="J24" s="450" t="s">
        <v>18</v>
      </c>
      <c r="K24" s="451"/>
      <c r="L24" s="452"/>
      <c r="M24" s="453"/>
      <c r="N24" s="453"/>
      <c r="O24" s="454"/>
      <c r="P24" s="436"/>
      <c r="Q24" s="436"/>
      <c r="R24" s="657"/>
      <c r="S24" s="436">
        <v>3</v>
      </c>
      <c r="T24" s="436"/>
      <c r="U24" s="279"/>
      <c r="V24" s="436">
        <v>0</v>
      </c>
      <c r="W24" s="436"/>
      <c r="X24" s="625"/>
      <c r="Y24" s="436"/>
      <c r="Z24" s="436"/>
      <c r="AA24" s="613" t="s">
        <v>18</v>
      </c>
      <c r="AB24" s="451"/>
      <c r="AC24" s="452">
        <v>6</v>
      </c>
      <c r="AD24" s="453"/>
      <c r="AE24" s="453"/>
      <c r="AF24" s="614"/>
      <c r="AG24" s="615" t="str">
        <f>J22</f>
        <v>青山学院</v>
      </c>
      <c r="AH24" s="616"/>
      <c r="AI24" s="616"/>
      <c r="AJ24" s="617"/>
      <c r="AK24" s="619" t="s">
        <v>125</v>
      </c>
      <c r="AL24" s="620"/>
      <c r="AM24" s="607"/>
      <c r="AN24" s="608"/>
      <c r="AO24" s="609"/>
      <c r="AP24" s="7"/>
    </row>
    <row r="25" spans="1:42" ht="16.5" customHeight="1">
      <c r="A25" s="458"/>
      <c r="B25" s="437"/>
      <c r="C25" s="459"/>
      <c r="D25" s="462"/>
      <c r="E25" s="463"/>
      <c r="F25" s="467"/>
      <c r="G25" s="468"/>
      <c r="H25" s="468"/>
      <c r="I25" s="469"/>
      <c r="J25" s="438" t="s">
        <v>19</v>
      </c>
      <c r="K25" s="439"/>
      <c r="L25" s="440"/>
      <c r="M25" s="441"/>
      <c r="N25" s="441"/>
      <c r="O25" s="442"/>
      <c r="P25" s="281"/>
      <c r="Q25" s="281"/>
      <c r="R25" s="658"/>
      <c r="S25" s="437"/>
      <c r="T25" s="437"/>
      <c r="U25" s="282"/>
      <c r="V25" s="437"/>
      <c r="W25" s="437"/>
      <c r="X25" s="626"/>
      <c r="Y25" s="281"/>
      <c r="Z25" s="283"/>
      <c r="AA25" s="622" t="s">
        <v>19</v>
      </c>
      <c r="AB25" s="439"/>
      <c r="AC25" s="440"/>
      <c r="AD25" s="441"/>
      <c r="AE25" s="441"/>
      <c r="AF25" s="623"/>
      <c r="AG25" s="610"/>
      <c r="AH25" s="611"/>
      <c r="AI25" s="611"/>
      <c r="AJ25" s="618"/>
      <c r="AK25" s="621"/>
      <c r="AL25" s="612"/>
      <c r="AM25" s="610"/>
      <c r="AN25" s="611"/>
      <c r="AO25" s="612"/>
      <c r="AP25" s="7"/>
    </row>
    <row r="26" spans="1:42" ht="16.5" customHeight="1">
      <c r="A26" s="7"/>
      <c r="B26" s="7"/>
      <c r="C26" s="7"/>
      <c r="D26" s="7"/>
      <c r="E26" s="7"/>
      <c r="F26" s="7"/>
      <c r="G26" s="7"/>
      <c r="H26" s="11"/>
      <c r="I26" s="7"/>
      <c r="J26" s="54" t="s">
        <v>147</v>
      </c>
      <c r="K26" s="54"/>
      <c r="L26" s="54"/>
      <c r="M26" s="54"/>
      <c r="N26" s="54"/>
      <c r="O26" s="54" t="str">
        <f>J6</f>
        <v>高輪高校</v>
      </c>
      <c r="Q26" s="54"/>
      <c r="R26" s="54"/>
      <c r="S26" s="54"/>
      <c r="U26" s="54"/>
      <c r="V26" s="11"/>
      <c r="W26" s="11"/>
      <c r="X26" s="7"/>
      <c r="Y26" s="7"/>
      <c r="Z26" s="7"/>
      <c r="AA26" s="54" t="s">
        <v>145</v>
      </c>
      <c r="AB26" s="7"/>
      <c r="AC26" s="7"/>
      <c r="AD26" s="7"/>
      <c r="AE26" s="7"/>
      <c r="AF26" s="7" t="str">
        <f>AG22</f>
        <v>京華高校</v>
      </c>
      <c r="AG26" s="7"/>
      <c r="AH26" s="7"/>
      <c r="AI26" s="7"/>
      <c r="AJ26" s="7"/>
      <c r="AK26" s="7"/>
      <c r="AL26" s="7"/>
      <c r="AM26" s="7"/>
      <c r="AN26" s="7"/>
      <c r="AO26" s="7"/>
      <c r="AP26" s="8"/>
    </row>
    <row r="27" spans="1:42" ht="16.5" customHeight="1">
      <c r="A27" s="7"/>
      <c r="B27" s="7"/>
      <c r="C27" s="7"/>
      <c r="D27" s="7"/>
      <c r="E27" s="7"/>
      <c r="F27" s="7"/>
      <c r="G27" s="7"/>
      <c r="H27" s="11"/>
      <c r="I27" s="7"/>
      <c r="J27" s="7"/>
      <c r="K27" s="7"/>
      <c r="L27" s="7"/>
      <c r="M27" s="7"/>
      <c r="N27" s="7"/>
      <c r="O27" s="11"/>
      <c r="P27" s="11"/>
      <c r="Q27" s="11"/>
      <c r="R27" s="11"/>
      <c r="S27" s="7"/>
      <c r="T27" s="7"/>
      <c r="U27" s="11"/>
      <c r="V27" s="11"/>
      <c r="W27" s="1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8"/>
    </row>
    <row r="28" spans="1:42" ht="16.5" customHeight="1">
      <c r="A28" s="7"/>
      <c r="B28" s="7"/>
      <c r="C28" s="7"/>
      <c r="D28" s="7"/>
      <c r="E28" s="7"/>
      <c r="F28" s="7"/>
      <c r="G28" s="7"/>
      <c r="H28" s="11"/>
      <c r="I28" s="7"/>
      <c r="J28" s="7"/>
      <c r="K28" s="7"/>
      <c r="L28" s="7"/>
      <c r="M28" s="7"/>
      <c r="N28" s="7"/>
      <c r="O28" s="11"/>
      <c r="P28" s="11"/>
      <c r="Q28" s="11"/>
      <c r="R28" s="11"/>
      <c r="S28" s="7"/>
      <c r="T28" s="7"/>
      <c r="U28" s="11"/>
      <c r="V28" s="11"/>
      <c r="W28" s="1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8"/>
    </row>
    <row r="29" spans="1:42" ht="16.5" customHeight="1">
      <c r="A29" s="7"/>
      <c r="B29" s="7"/>
      <c r="C29" s="7"/>
      <c r="D29" s="7"/>
      <c r="E29" s="7"/>
      <c r="F29" s="7"/>
      <c r="G29" s="7"/>
      <c r="H29" s="11"/>
      <c r="I29" s="7"/>
      <c r="J29" s="7"/>
      <c r="K29" s="7"/>
      <c r="L29" s="7"/>
      <c r="M29" s="7"/>
      <c r="N29" s="7"/>
      <c r="O29" s="11"/>
      <c r="P29" s="11"/>
      <c r="Q29" s="11"/>
      <c r="R29" s="11"/>
      <c r="S29" s="7"/>
      <c r="T29" s="7"/>
      <c r="U29" s="11"/>
      <c r="V29" s="11"/>
      <c r="W29" s="11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/>
    </row>
    <row r="30" spans="1:42" ht="16.5" customHeight="1">
      <c r="A30" s="597" t="s">
        <v>131</v>
      </c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646" t="s">
        <v>268</v>
      </c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4" t="s">
        <v>35</v>
      </c>
      <c r="AG30" s="644"/>
      <c r="AH30" s="644"/>
      <c r="AI30" s="644"/>
      <c r="AJ30" s="644"/>
      <c r="AK30" s="644"/>
      <c r="AL30" s="644"/>
      <c r="AM30" s="644"/>
      <c r="AN30" s="229"/>
      <c r="AO30" s="230"/>
      <c r="AP30" s="8"/>
    </row>
    <row r="31" spans="1:42" ht="16.5" customHeight="1" thickBot="1">
      <c r="A31" s="227"/>
      <c r="B31" s="599" t="s">
        <v>11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645" t="s">
        <v>160</v>
      </c>
      <c r="S31" s="645"/>
      <c r="T31" s="645"/>
      <c r="U31" s="645"/>
      <c r="V31" s="645"/>
      <c r="W31" s="645"/>
      <c r="X31" s="645"/>
      <c r="Y31" s="645"/>
      <c r="Z31" s="645"/>
      <c r="AA31" s="645"/>
      <c r="AB31" s="645"/>
      <c r="AC31" s="645"/>
      <c r="AD31" s="599" t="s">
        <v>159</v>
      </c>
      <c r="AE31" s="599"/>
      <c r="AF31" s="599"/>
      <c r="AG31" s="599"/>
      <c r="AH31" s="599"/>
      <c r="AI31" s="599"/>
      <c r="AJ31" s="599"/>
      <c r="AK31" s="599"/>
      <c r="AL31" s="599"/>
      <c r="AM31" s="599"/>
      <c r="AN31" s="197"/>
      <c r="AO31" s="228"/>
      <c r="AP31" s="8"/>
    </row>
    <row r="32" spans="1:42" ht="16.5" customHeight="1" thickBot="1" thickTop="1">
      <c r="A32" s="227"/>
      <c r="B32" s="210" t="s">
        <v>39</v>
      </c>
      <c r="C32" s="211">
        <v>0.05555555555555555</v>
      </c>
      <c r="D32" s="210" t="s">
        <v>148</v>
      </c>
      <c r="E32" s="211">
        <v>0.05555555555555555</v>
      </c>
      <c r="F32" s="210" t="s">
        <v>149</v>
      </c>
      <c r="G32" s="211">
        <v>0.024305555555555556</v>
      </c>
      <c r="H32" s="210" t="s">
        <v>150</v>
      </c>
      <c r="I32" s="211">
        <v>0.006944444444444444</v>
      </c>
      <c r="J32" s="211">
        <v>0.010416666666666666</v>
      </c>
      <c r="K32" s="210"/>
      <c r="L32" s="210"/>
      <c r="M32" s="210"/>
      <c r="N32" s="210"/>
      <c r="O32" s="210"/>
      <c r="P32" s="209"/>
      <c r="Q32" s="209"/>
      <c r="R32" s="645" t="s">
        <v>163</v>
      </c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599" t="s">
        <v>164</v>
      </c>
      <c r="AE32" s="599"/>
      <c r="AF32" s="599"/>
      <c r="AG32" s="599"/>
      <c r="AH32" s="599"/>
      <c r="AI32" s="599"/>
      <c r="AJ32" s="599"/>
      <c r="AK32" s="599"/>
      <c r="AL32" s="599"/>
      <c r="AM32" s="599"/>
      <c r="AN32" s="197"/>
      <c r="AO32" s="228"/>
      <c r="AP32" s="8"/>
    </row>
    <row r="33" spans="1:42" ht="16.5" customHeight="1" thickTop="1">
      <c r="A33" s="509" t="s">
        <v>12</v>
      </c>
      <c r="B33" s="510"/>
      <c r="C33" s="510"/>
      <c r="D33" s="510"/>
      <c r="E33" s="587"/>
      <c r="F33" s="509" t="s">
        <v>14</v>
      </c>
      <c r="G33" s="511"/>
      <c r="H33" s="505" t="s">
        <v>10</v>
      </c>
      <c r="I33" s="506"/>
      <c r="J33" s="505" t="s">
        <v>20</v>
      </c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6"/>
      <c r="AG33" s="509" t="s">
        <v>6</v>
      </c>
      <c r="AH33" s="510"/>
      <c r="AI33" s="510"/>
      <c r="AJ33" s="511"/>
      <c r="AK33" s="505" t="s">
        <v>8</v>
      </c>
      <c r="AL33" s="506"/>
      <c r="AM33" s="505" t="s">
        <v>21</v>
      </c>
      <c r="AN33" s="505"/>
      <c r="AO33" s="506"/>
      <c r="AP33" s="7"/>
    </row>
    <row r="34" spans="1:42" ht="16.5" customHeight="1">
      <c r="A34" s="585" t="s">
        <v>13</v>
      </c>
      <c r="B34" s="586"/>
      <c r="C34" s="586"/>
      <c r="D34" s="588" t="s">
        <v>40</v>
      </c>
      <c r="E34" s="589"/>
      <c r="F34" s="500" t="s">
        <v>15</v>
      </c>
      <c r="G34" s="501"/>
      <c r="H34" s="507"/>
      <c r="I34" s="508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8"/>
      <c r="AG34" s="502" t="s">
        <v>7</v>
      </c>
      <c r="AH34" s="503"/>
      <c r="AI34" s="503"/>
      <c r="AJ34" s="504"/>
      <c r="AK34" s="507"/>
      <c r="AL34" s="508"/>
      <c r="AM34" s="507"/>
      <c r="AN34" s="507"/>
      <c r="AO34" s="508"/>
      <c r="AP34" s="7"/>
    </row>
    <row r="35" spans="1:42" ht="16.5" customHeight="1">
      <c r="A35" s="476" t="s">
        <v>22</v>
      </c>
      <c r="B35" s="477"/>
      <c r="C35" s="477"/>
      <c r="D35" s="477"/>
      <c r="E35" s="478"/>
      <c r="F35" s="482">
        <v>0.4166666666666667</v>
      </c>
      <c r="G35" s="483"/>
      <c r="H35" s="483"/>
      <c r="I35" s="484"/>
      <c r="J35" s="476" t="s">
        <v>256</v>
      </c>
      <c r="K35" s="477"/>
      <c r="L35" s="477"/>
      <c r="M35" s="477"/>
      <c r="N35" s="477"/>
      <c r="O35" s="477"/>
      <c r="P35" s="285"/>
      <c r="Q35" s="285"/>
      <c r="R35" s="497" t="s">
        <v>16</v>
      </c>
      <c r="S35" s="477">
        <v>1</v>
      </c>
      <c r="T35" s="477"/>
      <c r="U35" s="194"/>
      <c r="V35" s="477">
        <v>0</v>
      </c>
      <c r="W35" s="477"/>
      <c r="X35" s="532" t="s">
        <v>17</v>
      </c>
      <c r="Y35" s="285"/>
      <c r="Z35" s="285"/>
      <c r="AA35" s="477" t="s">
        <v>253</v>
      </c>
      <c r="AB35" s="477"/>
      <c r="AC35" s="477"/>
      <c r="AD35" s="477"/>
      <c r="AE35" s="477"/>
      <c r="AF35" s="478"/>
      <c r="AG35" s="428" t="str">
        <f>J35</f>
        <v>青山学院</v>
      </c>
      <c r="AH35" s="538"/>
      <c r="AI35" s="538"/>
      <c r="AJ35" s="539"/>
      <c r="AK35" s="635" t="s">
        <v>125</v>
      </c>
      <c r="AL35" s="636"/>
      <c r="AM35" s="428" t="s">
        <v>284</v>
      </c>
      <c r="AN35" s="429"/>
      <c r="AO35" s="430"/>
      <c r="AP35" s="7"/>
    </row>
    <row r="36" spans="1:42" ht="16.5" customHeight="1">
      <c r="A36" s="479"/>
      <c r="B36" s="480"/>
      <c r="C36" s="480"/>
      <c r="D36" s="480"/>
      <c r="E36" s="481"/>
      <c r="F36" s="485"/>
      <c r="G36" s="486"/>
      <c r="H36" s="486"/>
      <c r="I36" s="487"/>
      <c r="J36" s="479"/>
      <c r="K36" s="480"/>
      <c r="L36" s="480"/>
      <c r="M36" s="480"/>
      <c r="N36" s="480"/>
      <c r="O36" s="480"/>
      <c r="P36" s="512">
        <v>20</v>
      </c>
      <c r="Q36" s="512"/>
      <c r="R36" s="498"/>
      <c r="S36" s="512"/>
      <c r="T36" s="512"/>
      <c r="U36" s="195"/>
      <c r="V36" s="512"/>
      <c r="W36" s="512"/>
      <c r="X36" s="533"/>
      <c r="Y36" s="512">
        <v>0</v>
      </c>
      <c r="Z36" s="512"/>
      <c r="AA36" s="480"/>
      <c r="AB36" s="480"/>
      <c r="AC36" s="480"/>
      <c r="AD36" s="480"/>
      <c r="AE36" s="480"/>
      <c r="AF36" s="481"/>
      <c r="AG36" s="540"/>
      <c r="AH36" s="541"/>
      <c r="AI36" s="541"/>
      <c r="AJ36" s="542"/>
      <c r="AK36" s="637"/>
      <c r="AL36" s="638"/>
      <c r="AM36" s="431" t="s">
        <v>285</v>
      </c>
      <c r="AN36" s="379"/>
      <c r="AO36" s="432"/>
      <c r="AP36" s="7"/>
    </row>
    <row r="37" spans="1:42" ht="16.5" customHeight="1">
      <c r="A37" s="492" t="s">
        <v>254</v>
      </c>
      <c r="B37" s="493"/>
      <c r="C37" s="494"/>
      <c r="D37" s="488" t="s">
        <v>162</v>
      </c>
      <c r="E37" s="489"/>
      <c r="F37" s="444">
        <f>F35+C32</f>
        <v>0.4722222222222222</v>
      </c>
      <c r="G37" s="445"/>
      <c r="H37" s="445"/>
      <c r="I37" s="446"/>
      <c r="J37" s="513" t="s">
        <v>18</v>
      </c>
      <c r="K37" s="514"/>
      <c r="L37" s="515"/>
      <c r="M37" s="516"/>
      <c r="N37" s="516"/>
      <c r="O37" s="517"/>
      <c r="P37" s="512"/>
      <c r="Q37" s="512"/>
      <c r="R37" s="498"/>
      <c r="S37" s="512">
        <v>2</v>
      </c>
      <c r="T37" s="512"/>
      <c r="U37" s="194"/>
      <c r="V37" s="512">
        <v>0</v>
      </c>
      <c r="W37" s="512"/>
      <c r="X37" s="533"/>
      <c r="Y37" s="512"/>
      <c r="Z37" s="512"/>
      <c r="AA37" s="535" t="s">
        <v>18</v>
      </c>
      <c r="AB37" s="514"/>
      <c r="AC37" s="515"/>
      <c r="AD37" s="516"/>
      <c r="AE37" s="516"/>
      <c r="AF37" s="536"/>
      <c r="AG37" s="678" t="str">
        <f>AA35</f>
        <v>京華高校</v>
      </c>
      <c r="AH37" s="679"/>
      <c r="AI37" s="679"/>
      <c r="AJ37" s="680"/>
      <c r="AK37" s="647" t="s">
        <v>125</v>
      </c>
      <c r="AL37" s="648"/>
      <c r="AM37" s="431" t="s">
        <v>286</v>
      </c>
      <c r="AN37" s="379"/>
      <c r="AO37" s="432"/>
      <c r="AP37" s="7"/>
    </row>
    <row r="38" spans="1:42" ht="16.5" customHeight="1">
      <c r="A38" s="495"/>
      <c r="B38" s="496"/>
      <c r="C38" s="364"/>
      <c r="D38" s="490"/>
      <c r="E38" s="491"/>
      <c r="F38" s="447"/>
      <c r="G38" s="448"/>
      <c r="H38" s="448"/>
      <c r="I38" s="449"/>
      <c r="J38" s="518" t="s">
        <v>19</v>
      </c>
      <c r="K38" s="519"/>
      <c r="L38" s="520"/>
      <c r="M38" s="521"/>
      <c r="N38" s="521"/>
      <c r="O38" s="522"/>
      <c r="P38" s="199"/>
      <c r="Q38" s="199"/>
      <c r="R38" s="499"/>
      <c r="S38" s="496"/>
      <c r="T38" s="496"/>
      <c r="U38" s="196"/>
      <c r="V38" s="496"/>
      <c r="W38" s="496"/>
      <c r="X38" s="534"/>
      <c r="Y38" s="199"/>
      <c r="Z38" s="200"/>
      <c r="AA38" s="537" t="s">
        <v>19</v>
      </c>
      <c r="AB38" s="519"/>
      <c r="AC38" s="520"/>
      <c r="AD38" s="521"/>
      <c r="AE38" s="521"/>
      <c r="AF38" s="523"/>
      <c r="AG38" s="433"/>
      <c r="AH38" s="662"/>
      <c r="AI38" s="662"/>
      <c r="AJ38" s="681"/>
      <c r="AK38" s="649"/>
      <c r="AL38" s="650"/>
      <c r="AM38" s="433" t="s">
        <v>287</v>
      </c>
      <c r="AN38" s="434"/>
      <c r="AO38" s="435"/>
      <c r="AP38" s="7"/>
    </row>
    <row r="39" spans="1:42" ht="16.5" customHeight="1">
      <c r="A39" s="590" t="s">
        <v>23</v>
      </c>
      <c r="B39" s="443"/>
      <c r="C39" s="443"/>
      <c r="D39" s="443"/>
      <c r="E39" s="591"/>
      <c r="F39" s="470">
        <f>F37+J32</f>
        <v>0.4826388888888889</v>
      </c>
      <c r="G39" s="639"/>
      <c r="H39" s="639"/>
      <c r="I39" s="640"/>
      <c r="J39" s="590" t="s">
        <v>274</v>
      </c>
      <c r="K39" s="443"/>
      <c r="L39" s="443"/>
      <c r="M39" s="443"/>
      <c r="N39" s="443"/>
      <c r="O39" s="443"/>
      <c r="P39" s="278"/>
      <c r="Q39" s="278"/>
      <c r="R39" s="656" t="s">
        <v>16</v>
      </c>
      <c r="S39" s="443">
        <v>4</v>
      </c>
      <c r="T39" s="443"/>
      <c r="U39" s="279"/>
      <c r="V39" s="443">
        <v>0</v>
      </c>
      <c r="W39" s="443"/>
      <c r="X39" s="624" t="s">
        <v>17</v>
      </c>
      <c r="Y39" s="278"/>
      <c r="Z39" s="278"/>
      <c r="AA39" s="443" t="s">
        <v>251</v>
      </c>
      <c r="AB39" s="443"/>
      <c r="AC39" s="443"/>
      <c r="AD39" s="443"/>
      <c r="AE39" s="443"/>
      <c r="AF39" s="591"/>
      <c r="AG39" s="604" t="str">
        <f>AA39</f>
        <v>新宿高校</v>
      </c>
      <c r="AH39" s="605"/>
      <c r="AI39" s="605"/>
      <c r="AJ39" s="627"/>
      <c r="AK39" s="631" t="s">
        <v>125</v>
      </c>
      <c r="AL39" s="606"/>
      <c r="AM39" s="604"/>
      <c r="AN39" s="605"/>
      <c r="AO39" s="606"/>
      <c r="AP39" s="7"/>
    </row>
    <row r="40" spans="1:42" ht="16.5" customHeight="1">
      <c r="A40" s="592"/>
      <c r="B40" s="593"/>
      <c r="C40" s="593"/>
      <c r="D40" s="593"/>
      <c r="E40" s="594"/>
      <c r="F40" s="641"/>
      <c r="G40" s="642"/>
      <c r="H40" s="642"/>
      <c r="I40" s="643"/>
      <c r="J40" s="592"/>
      <c r="K40" s="593"/>
      <c r="L40" s="593"/>
      <c r="M40" s="593"/>
      <c r="N40" s="593"/>
      <c r="O40" s="593"/>
      <c r="P40" s="436">
        <v>5</v>
      </c>
      <c r="Q40" s="436"/>
      <c r="R40" s="657"/>
      <c r="S40" s="436"/>
      <c r="T40" s="436"/>
      <c r="U40" s="280"/>
      <c r="V40" s="436"/>
      <c r="W40" s="436"/>
      <c r="X40" s="625"/>
      <c r="Y40" s="436">
        <v>1</v>
      </c>
      <c r="Z40" s="436"/>
      <c r="AA40" s="593"/>
      <c r="AB40" s="593"/>
      <c r="AC40" s="593"/>
      <c r="AD40" s="593"/>
      <c r="AE40" s="593"/>
      <c r="AF40" s="594"/>
      <c r="AG40" s="628"/>
      <c r="AH40" s="629"/>
      <c r="AI40" s="629"/>
      <c r="AJ40" s="630"/>
      <c r="AK40" s="632" t="s">
        <v>31</v>
      </c>
      <c r="AL40" s="633"/>
      <c r="AM40" s="607"/>
      <c r="AN40" s="608"/>
      <c r="AO40" s="609"/>
      <c r="AP40" s="7"/>
    </row>
    <row r="41" spans="1:42" ht="16.5" customHeight="1">
      <c r="A41" s="455" t="s">
        <v>255</v>
      </c>
      <c r="B41" s="456"/>
      <c r="C41" s="457"/>
      <c r="D41" s="460" t="s">
        <v>165</v>
      </c>
      <c r="E41" s="461"/>
      <c r="F41" s="464">
        <f>F39+E32</f>
        <v>0.5381944444444444</v>
      </c>
      <c r="G41" s="465"/>
      <c r="H41" s="465"/>
      <c r="I41" s="466"/>
      <c r="J41" s="450" t="s">
        <v>18</v>
      </c>
      <c r="K41" s="451"/>
      <c r="L41" s="452"/>
      <c r="M41" s="453"/>
      <c r="N41" s="453"/>
      <c r="O41" s="454"/>
      <c r="P41" s="436"/>
      <c r="Q41" s="436"/>
      <c r="R41" s="657"/>
      <c r="S41" s="436">
        <v>1</v>
      </c>
      <c r="T41" s="436"/>
      <c r="U41" s="279"/>
      <c r="V41" s="436">
        <v>1</v>
      </c>
      <c r="W41" s="436"/>
      <c r="X41" s="625"/>
      <c r="Y41" s="436"/>
      <c r="Z41" s="436"/>
      <c r="AA41" s="613" t="s">
        <v>18</v>
      </c>
      <c r="AB41" s="451"/>
      <c r="AC41" s="452"/>
      <c r="AD41" s="453"/>
      <c r="AE41" s="453"/>
      <c r="AF41" s="614"/>
      <c r="AG41" s="615" t="str">
        <f>J39</f>
        <v>トリプレッタ</v>
      </c>
      <c r="AH41" s="616"/>
      <c r="AI41" s="616"/>
      <c r="AJ41" s="617"/>
      <c r="AK41" s="619" t="s">
        <v>125</v>
      </c>
      <c r="AL41" s="620"/>
      <c r="AM41" s="607"/>
      <c r="AN41" s="608"/>
      <c r="AO41" s="609"/>
      <c r="AP41" s="7"/>
    </row>
    <row r="42" spans="1:42" ht="16.5" customHeight="1">
      <c r="A42" s="458"/>
      <c r="B42" s="437"/>
      <c r="C42" s="459"/>
      <c r="D42" s="462"/>
      <c r="E42" s="463"/>
      <c r="F42" s="467"/>
      <c r="G42" s="468"/>
      <c r="H42" s="468"/>
      <c r="I42" s="469"/>
      <c r="J42" s="438" t="s">
        <v>19</v>
      </c>
      <c r="K42" s="439"/>
      <c r="L42" s="440"/>
      <c r="M42" s="441"/>
      <c r="N42" s="441"/>
      <c r="O42" s="442"/>
      <c r="P42" s="281"/>
      <c r="Q42" s="281"/>
      <c r="R42" s="658"/>
      <c r="S42" s="437"/>
      <c r="T42" s="437"/>
      <c r="U42" s="282"/>
      <c r="V42" s="437"/>
      <c r="W42" s="437"/>
      <c r="X42" s="626"/>
      <c r="Y42" s="281"/>
      <c r="Z42" s="283"/>
      <c r="AA42" s="622" t="s">
        <v>19</v>
      </c>
      <c r="AB42" s="439"/>
      <c r="AC42" s="440"/>
      <c r="AD42" s="441"/>
      <c r="AE42" s="441"/>
      <c r="AF42" s="623"/>
      <c r="AG42" s="610"/>
      <c r="AH42" s="611"/>
      <c r="AI42" s="611"/>
      <c r="AJ42" s="618"/>
      <c r="AK42" s="621" t="s">
        <v>30</v>
      </c>
      <c r="AL42" s="612"/>
      <c r="AM42" s="610"/>
      <c r="AN42" s="611"/>
      <c r="AO42" s="612"/>
      <c r="AP42" s="7"/>
    </row>
    <row r="43" spans="1:42" ht="16.5" customHeight="1">
      <c r="A43" s="476" t="s">
        <v>33</v>
      </c>
      <c r="B43" s="477"/>
      <c r="C43" s="477"/>
      <c r="D43" s="477"/>
      <c r="E43" s="478"/>
      <c r="F43" s="482">
        <f>F41+J32</f>
        <v>0.548611111111111</v>
      </c>
      <c r="G43" s="695"/>
      <c r="H43" s="695"/>
      <c r="I43" s="696"/>
      <c r="J43" s="476" t="str">
        <f>J39</f>
        <v>トリプレッタ</v>
      </c>
      <c r="K43" s="477"/>
      <c r="L43" s="477"/>
      <c r="M43" s="477"/>
      <c r="N43" s="477"/>
      <c r="O43" s="477"/>
      <c r="P43" s="198"/>
      <c r="Q43" s="198"/>
      <c r="R43" s="497" t="s">
        <v>16</v>
      </c>
      <c r="S43" s="477">
        <v>3</v>
      </c>
      <c r="T43" s="477"/>
      <c r="U43" s="195"/>
      <c r="V43" s="477">
        <v>0</v>
      </c>
      <c r="W43" s="477"/>
      <c r="X43" s="532" t="s">
        <v>17</v>
      </c>
      <c r="Y43" s="198"/>
      <c r="Z43" s="198"/>
      <c r="AA43" s="477" t="str">
        <f>AA39</f>
        <v>新宿高校</v>
      </c>
      <c r="AB43" s="477"/>
      <c r="AC43" s="477"/>
      <c r="AD43" s="477"/>
      <c r="AE43" s="477"/>
      <c r="AF43" s="478"/>
      <c r="AG43" s="428" t="str">
        <f>J43</f>
        <v>トリプレッタ</v>
      </c>
      <c r="AH43" s="538"/>
      <c r="AI43" s="538"/>
      <c r="AJ43" s="539"/>
      <c r="AK43" s="635" t="s">
        <v>125</v>
      </c>
      <c r="AL43" s="636"/>
      <c r="AM43" s="428" t="s">
        <v>288</v>
      </c>
      <c r="AN43" s="429"/>
      <c r="AO43" s="430"/>
      <c r="AP43" s="7"/>
    </row>
    <row r="44" spans="1:42" ht="16.5" customHeight="1">
      <c r="A44" s="479"/>
      <c r="B44" s="480"/>
      <c r="C44" s="480"/>
      <c r="D44" s="480"/>
      <c r="E44" s="481"/>
      <c r="F44" s="697"/>
      <c r="G44" s="698"/>
      <c r="H44" s="698"/>
      <c r="I44" s="699"/>
      <c r="J44" s="479"/>
      <c r="K44" s="480"/>
      <c r="L44" s="480"/>
      <c r="M44" s="480"/>
      <c r="N44" s="480"/>
      <c r="O44" s="480"/>
      <c r="P44" s="512">
        <v>20</v>
      </c>
      <c r="Q44" s="512"/>
      <c r="R44" s="498"/>
      <c r="S44" s="512"/>
      <c r="T44" s="512"/>
      <c r="U44" s="195"/>
      <c r="V44" s="512"/>
      <c r="W44" s="512"/>
      <c r="X44" s="533"/>
      <c r="Y44" s="512">
        <v>0</v>
      </c>
      <c r="Z44" s="512"/>
      <c r="AA44" s="480"/>
      <c r="AB44" s="480"/>
      <c r="AC44" s="480"/>
      <c r="AD44" s="480"/>
      <c r="AE44" s="480"/>
      <c r="AF44" s="481"/>
      <c r="AG44" s="540"/>
      <c r="AH44" s="541"/>
      <c r="AI44" s="541"/>
      <c r="AJ44" s="542"/>
      <c r="AK44" s="637"/>
      <c r="AL44" s="638"/>
      <c r="AM44" s="431" t="s">
        <v>289</v>
      </c>
      <c r="AN44" s="379"/>
      <c r="AO44" s="432"/>
      <c r="AP44" s="7"/>
    </row>
    <row r="45" spans="1:42" ht="16.5" customHeight="1">
      <c r="A45" s="492" t="s">
        <v>148</v>
      </c>
      <c r="B45" s="493"/>
      <c r="C45" s="494"/>
      <c r="D45" s="488" t="s">
        <v>166</v>
      </c>
      <c r="E45" s="489"/>
      <c r="F45" s="444">
        <f>F43+E32</f>
        <v>0.6041666666666666</v>
      </c>
      <c r="G45" s="688"/>
      <c r="H45" s="688"/>
      <c r="I45" s="689"/>
      <c r="J45" s="513" t="s">
        <v>18</v>
      </c>
      <c r="K45" s="514"/>
      <c r="L45" s="515"/>
      <c r="M45" s="516"/>
      <c r="N45" s="516"/>
      <c r="O45" s="517"/>
      <c r="P45" s="512"/>
      <c r="Q45" s="512"/>
      <c r="R45" s="498"/>
      <c r="S45" s="512">
        <v>2</v>
      </c>
      <c r="T45" s="512"/>
      <c r="U45" s="194"/>
      <c r="V45" s="512">
        <v>0</v>
      </c>
      <c r="W45" s="512"/>
      <c r="X45" s="533"/>
      <c r="Y45" s="512"/>
      <c r="Z45" s="512"/>
      <c r="AA45" s="535" t="s">
        <v>18</v>
      </c>
      <c r="AB45" s="514"/>
      <c r="AC45" s="515"/>
      <c r="AD45" s="516"/>
      <c r="AE45" s="516"/>
      <c r="AF45" s="536"/>
      <c r="AG45" s="678" t="str">
        <f>AA43</f>
        <v>新宿高校</v>
      </c>
      <c r="AH45" s="679"/>
      <c r="AI45" s="679"/>
      <c r="AJ45" s="680"/>
      <c r="AK45" s="647" t="s">
        <v>125</v>
      </c>
      <c r="AL45" s="648"/>
      <c r="AM45" s="431" t="s">
        <v>290</v>
      </c>
      <c r="AN45" s="379"/>
      <c r="AO45" s="432"/>
      <c r="AP45" s="7"/>
    </row>
    <row r="46" spans="1:42" ht="16.5" customHeight="1">
      <c r="A46" s="693"/>
      <c r="B46" s="512"/>
      <c r="C46" s="694"/>
      <c r="D46" s="595"/>
      <c r="E46" s="596"/>
      <c r="F46" s="690"/>
      <c r="G46" s="691"/>
      <c r="H46" s="691"/>
      <c r="I46" s="692"/>
      <c r="J46" s="518" t="s">
        <v>19</v>
      </c>
      <c r="K46" s="519"/>
      <c r="L46" s="520"/>
      <c r="M46" s="521"/>
      <c r="N46" s="521"/>
      <c r="O46" s="522"/>
      <c r="P46" s="199"/>
      <c r="Q46" s="199"/>
      <c r="R46" s="499"/>
      <c r="S46" s="496"/>
      <c r="T46" s="496"/>
      <c r="U46" s="196"/>
      <c r="V46" s="496"/>
      <c r="W46" s="496"/>
      <c r="X46" s="534"/>
      <c r="Y46" s="199"/>
      <c r="Z46" s="200"/>
      <c r="AA46" s="537" t="s">
        <v>19</v>
      </c>
      <c r="AB46" s="519"/>
      <c r="AC46" s="520"/>
      <c r="AD46" s="521"/>
      <c r="AE46" s="521"/>
      <c r="AF46" s="523"/>
      <c r="AG46" s="433"/>
      <c r="AH46" s="662"/>
      <c r="AI46" s="662"/>
      <c r="AJ46" s="681"/>
      <c r="AK46" s="649"/>
      <c r="AL46" s="650"/>
      <c r="AM46" s="433" t="s">
        <v>287</v>
      </c>
      <c r="AN46" s="434"/>
      <c r="AO46" s="435"/>
      <c r="AP46" s="7"/>
    </row>
    <row r="47" spans="1:41" ht="16.5" customHeight="1">
      <c r="A47" s="590" t="s">
        <v>41</v>
      </c>
      <c r="B47" s="443"/>
      <c r="C47" s="443"/>
      <c r="D47" s="443"/>
      <c r="E47" s="591"/>
      <c r="F47" s="470">
        <f>F45+J32</f>
        <v>0.6145833333333333</v>
      </c>
      <c r="G47" s="639"/>
      <c r="H47" s="639"/>
      <c r="I47" s="640"/>
      <c r="J47" s="590" t="str">
        <f>J6</f>
        <v>高輪高校</v>
      </c>
      <c r="K47" s="443"/>
      <c r="L47" s="443"/>
      <c r="M47" s="443"/>
      <c r="N47" s="443"/>
      <c r="O47" s="443"/>
      <c r="P47" s="278"/>
      <c r="Q47" s="278"/>
      <c r="R47" s="656" t="s">
        <v>16</v>
      </c>
      <c r="S47" s="443">
        <v>0</v>
      </c>
      <c r="T47" s="443"/>
      <c r="U47" s="279"/>
      <c r="V47" s="443">
        <v>0</v>
      </c>
      <c r="W47" s="443"/>
      <c r="X47" s="624" t="s">
        <v>17</v>
      </c>
      <c r="Y47" s="278"/>
      <c r="Z47" s="278"/>
      <c r="AA47" s="436" t="str">
        <f>J14</f>
        <v>國學院高校</v>
      </c>
      <c r="AB47" s="436"/>
      <c r="AC47" s="436"/>
      <c r="AD47" s="436"/>
      <c r="AE47" s="436"/>
      <c r="AF47" s="700"/>
      <c r="AG47" s="604" t="str">
        <f>J47</f>
        <v>高輪高校</v>
      </c>
      <c r="AH47" s="605"/>
      <c r="AI47" s="605"/>
      <c r="AJ47" s="627"/>
      <c r="AK47" s="631" t="s">
        <v>125</v>
      </c>
      <c r="AL47" s="606"/>
      <c r="AM47" s="604"/>
      <c r="AN47" s="605"/>
      <c r="AO47" s="606"/>
    </row>
    <row r="48" spans="1:41" ht="16.5" customHeight="1">
      <c r="A48" s="592"/>
      <c r="B48" s="593"/>
      <c r="C48" s="593"/>
      <c r="D48" s="593"/>
      <c r="E48" s="594"/>
      <c r="F48" s="641"/>
      <c r="G48" s="642"/>
      <c r="H48" s="642"/>
      <c r="I48" s="643"/>
      <c r="J48" s="592"/>
      <c r="K48" s="593"/>
      <c r="L48" s="593"/>
      <c r="M48" s="593"/>
      <c r="N48" s="593"/>
      <c r="O48" s="593"/>
      <c r="P48" s="436">
        <v>0</v>
      </c>
      <c r="Q48" s="436"/>
      <c r="R48" s="657"/>
      <c r="S48" s="436"/>
      <c r="T48" s="436"/>
      <c r="U48" s="280"/>
      <c r="V48" s="436"/>
      <c r="W48" s="436"/>
      <c r="X48" s="625"/>
      <c r="Y48" s="436">
        <v>1</v>
      </c>
      <c r="Z48" s="436"/>
      <c r="AA48" s="593"/>
      <c r="AB48" s="593"/>
      <c r="AC48" s="593"/>
      <c r="AD48" s="593"/>
      <c r="AE48" s="593"/>
      <c r="AF48" s="594"/>
      <c r="AG48" s="628"/>
      <c r="AH48" s="629"/>
      <c r="AI48" s="629"/>
      <c r="AJ48" s="630"/>
      <c r="AK48" s="632" t="s">
        <v>30</v>
      </c>
      <c r="AL48" s="633"/>
      <c r="AM48" s="607"/>
      <c r="AN48" s="608"/>
      <c r="AO48" s="609"/>
    </row>
    <row r="49" spans="1:41" ht="16.5" customHeight="1">
      <c r="A49" s="455" t="s">
        <v>39</v>
      </c>
      <c r="B49" s="456"/>
      <c r="C49" s="457"/>
      <c r="D49" s="460" t="s">
        <v>167</v>
      </c>
      <c r="E49" s="461"/>
      <c r="F49" s="464">
        <f>F47+C32</f>
        <v>0.6701388888888888</v>
      </c>
      <c r="G49" s="465"/>
      <c r="H49" s="465"/>
      <c r="I49" s="466"/>
      <c r="J49" s="450" t="s">
        <v>18</v>
      </c>
      <c r="K49" s="451"/>
      <c r="L49" s="452"/>
      <c r="M49" s="453"/>
      <c r="N49" s="453"/>
      <c r="O49" s="454"/>
      <c r="P49" s="436"/>
      <c r="Q49" s="436"/>
      <c r="R49" s="657"/>
      <c r="S49" s="436">
        <v>0</v>
      </c>
      <c r="T49" s="436"/>
      <c r="U49" s="279"/>
      <c r="V49" s="436">
        <v>1</v>
      </c>
      <c r="W49" s="436"/>
      <c r="X49" s="625"/>
      <c r="Y49" s="436"/>
      <c r="Z49" s="436"/>
      <c r="AA49" s="613" t="s">
        <v>18</v>
      </c>
      <c r="AB49" s="451"/>
      <c r="AC49" s="452"/>
      <c r="AD49" s="453"/>
      <c r="AE49" s="453"/>
      <c r="AF49" s="614"/>
      <c r="AG49" s="615" t="str">
        <f>AA47</f>
        <v>國學院高校</v>
      </c>
      <c r="AH49" s="616"/>
      <c r="AI49" s="616"/>
      <c r="AJ49" s="617"/>
      <c r="AK49" s="619" t="s">
        <v>125</v>
      </c>
      <c r="AL49" s="620"/>
      <c r="AM49" s="607"/>
      <c r="AN49" s="608"/>
      <c r="AO49" s="609"/>
    </row>
    <row r="50" spans="1:42" ht="16.5" customHeight="1">
      <c r="A50" s="458"/>
      <c r="B50" s="437"/>
      <c r="C50" s="459"/>
      <c r="D50" s="462"/>
      <c r="E50" s="463"/>
      <c r="F50" s="467"/>
      <c r="G50" s="468"/>
      <c r="H50" s="468"/>
      <c r="I50" s="469"/>
      <c r="J50" s="438" t="s">
        <v>19</v>
      </c>
      <c r="K50" s="439"/>
      <c r="L50" s="440"/>
      <c r="M50" s="441"/>
      <c r="N50" s="441"/>
      <c r="O50" s="442"/>
      <c r="P50" s="281"/>
      <c r="Q50" s="281"/>
      <c r="R50" s="658"/>
      <c r="S50" s="437"/>
      <c r="T50" s="437"/>
      <c r="U50" s="282"/>
      <c r="V50" s="437"/>
      <c r="W50" s="437"/>
      <c r="X50" s="626"/>
      <c r="Y50" s="281"/>
      <c r="Z50" s="283"/>
      <c r="AA50" s="622" t="s">
        <v>19</v>
      </c>
      <c r="AB50" s="439"/>
      <c r="AC50" s="440"/>
      <c r="AD50" s="441"/>
      <c r="AE50" s="441"/>
      <c r="AF50" s="623"/>
      <c r="AG50" s="610"/>
      <c r="AH50" s="611"/>
      <c r="AI50" s="611"/>
      <c r="AJ50" s="618"/>
      <c r="AK50" s="621" t="s">
        <v>31</v>
      </c>
      <c r="AL50" s="612"/>
      <c r="AM50" s="610"/>
      <c r="AN50" s="611"/>
      <c r="AO50" s="612"/>
      <c r="AP50" s="7"/>
    </row>
    <row r="51" spans="1:42" ht="16.5" customHeight="1">
      <c r="A51" s="476" t="s">
        <v>34</v>
      </c>
      <c r="B51" s="477"/>
      <c r="C51" s="477"/>
      <c r="D51" s="477"/>
      <c r="E51" s="478"/>
      <c r="F51" s="482">
        <f>F49+J32</f>
        <v>0.6805555555555555</v>
      </c>
      <c r="G51" s="483"/>
      <c r="H51" s="483"/>
      <c r="I51" s="484"/>
      <c r="J51" s="476" t="str">
        <f>J47</f>
        <v>高輪高校</v>
      </c>
      <c r="K51" s="477"/>
      <c r="L51" s="477"/>
      <c r="M51" s="477"/>
      <c r="N51" s="477"/>
      <c r="O51" s="477"/>
      <c r="P51" s="285"/>
      <c r="Q51" s="285"/>
      <c r="R51" s="497" t="s">
        <v>16</v>
      </c>
      <c r="S51" s="477">
        <v>3</v>
      </c>
      <c r="T51" s="477"/>
      <c r="U51" s="194"/>
      <c r="V51" s="477">
        <v>0</v>
      </c>
      <c r="W51" s="477"/>
      <c r="X51" s="532" t="s">
        <v>17</v>
      </c>
      <c r="Y51" s="285"/>
      <c r="Z51" s="285"/>
      <c r="AA51" s="512" t="str">
        <f>AA18</f>
        <v>佼成学園</v>
      </c>
      <c r="AB51" s="512"/>
      <c r="AC51" s="512"/>
      <c r="AD51" s="512"/>
      <c r="AE51" s="512"/>
      <c r="AF51" s="634"/>
      <c r="AG51" s="428" t="str">
        <f>AA51</f>
        <v>佼成学園</v>
      </c>
      <c r="AH51" s="538"/>
      <c r="AI51" s="538"/>
      <c r="AJ51" s="539"/>
      <c r="AK51" s="635" t="s">
        <v>125</v>
      </c>
      <c r="AL51" s="636"/>
      <c r="AM51" s="428"/>
      <c r="AN51" s="538"/>
      <c r="AO51" s="636"/>
      <c r="AP51" s="8"/>
    </row>
    <row r="52" spans="1:45" ht="16.5" customHeight="1">
      <c r="A52" s="479"/>
      <c r="B52" s="480"/>
      <c r="C52" s="480"/>
      <c r="D52" s="480"/>
      <c r="E52" s="481"/>
      <c r="F52" s="485"/>
      <c r="G52" s="486"/>
      <c r="H52" s="486"/>
      <c r="I52" s="487"/>
      <c r="J52" s="479"/>
      <c r="K52" s="480"/>
      <c r="L52" s="480"/>
      <c r="M52" s="480"/>
      <c r="N52" s="480"/>
      <c r="O52" s="480"/>
      <c r="P52" s="512">
        <v>7</v>
      </c>
      <c r="Q52" s="512"/>
      <c r="R52" s="498"/>
      <c r="S52" s="512"/>
      <c r="T52" s="512"/>
      <c r="U52" s="195"/>
      <c r="V52" s="512"/>
      <c r="W52" s="512"/>
      <c r="X52" s="533"/>
      <c r="Y52" s="512">
        <v>0</v>
      </c>
      <c r="Z52" s="512"/>
      <c r="AA52" s="480"/>
      <c r="AB52" s="480"/>
      <c r="AC52" s="480"/>
      <c r="AD52" s="480"/>
      <c r="AE52" s="480"/>
      <c r="AF52" s="481"/>
      <c r="AG52" s="540"/>
      <c r="AH52" s="541"/>
      <c r="AI52" s="541"/>
      <c r="AJ52" s="542"/>
      <c r="AK52" s="637"/>
      <c r="AL52" s="638"/>
      <c r="AM52" s="431"/>
      <c r="AN52" s="660"/>
      <c r="AO52" s="661"/>
      <c r="AP52" s="9"/>
      <c r="AS52" s="37"/>
    </row>
    <row r="53" spans="1:45" ht="16.5" customHeight="1">
      <c r="A53" s="492" t="s">
        <v>148</v>
      </c>
      <c r="B53" s="493"/>
      <c r="C53" s="494"/>
      <c r="D53" s="488" t="s">
        <v>168</v>
      </c>
      <c r="E53" s="489"/>
      <c r="F53" s="444">
        <f>F51+E32</f>
        <v>0.736111111111111</v>
      </c>
      <c r="G53" s="445"/>
      <c r="H53" s="445"/>
      <c r="I53" s="446"/>
      <c r="J53" s="513" t="s">
        <v>18</v>
      </c>
      <c r="K53" s="514"/>
      <c r="L53" s="515"/>
      <c r="M53" s="516"/>
      <c r="N53" s="516"/>
      <c r="O53" s="517"/>
      <c r="P53" s="512"/>
      <c r="Q53" s="512"/>
      <c r="R53" s="498"/>
      <c r="S53" s="512">
        <v>4</v>
      </c>
      <c r="T53" s="512"/>
      <c r="U53" s="194"/>
      <c r="V53" s="512">
        <v>0</v>
      </c>
      <c r="W53" s="512"/>
      <c r="X53" s="533"/>
      <c r="Y53" s="512"/>
      <c r="Z53" s="512"/>
      <c r="AA53" s="535" t="s">
        <v>18</v>
      </c>
      <c r="AB53" s="514"/>
      <c r="AC53" s="515"/>
      <c r="AD53" s="516"/>
      <c r="AE53" s="516"/>
      <c r="AF53" s="536"/>
      <c r="AG53" s="678" t="str">
        <f>J51</f>
        <v>高輪高校</v>
      </c>
      <c r="AH53" s="679"/>
      <c r="AI53" s="679"/>
      <c r="AJ53" s="680"/>
      <c r="AK53" s="647" t="s">
        <v>125</v>
      </c>
      <c r="AL53" s="648"/>
      <c r="AM53" s="431"/>
      <c r="AN53" s="660"/>
      <c r="AO53" s="661"/>
      <c r="AP53" s="10"/>
      <c r="AS53" s="37"/>
    </row>
    <row r="54" spans="1:42" ht="16.5" customHeight="1">
      <c r="A54" s="495"/>
      <c r="B54" s="496"/>
      <c r="C54" s="364"/>
      <c r="D54" s="490"/>
      <c r="E54" s="491"/>
      <c r="F54" s="447"/>
      <c r="G54" s="448"/>
      <c r="H54" s="448"/>
      <c r="I54" s="449"/>
      <c r="J54" s="518" t="s">
        <v>19</v>
      </c>
      <c r="K54" s="519"/>
      <c r="L54" s="520"/>
      <c r="M54" s="521"/>
      <c r="N54" s="521"/>
      <c r="O54" s="522"/>
      <c r="P54" s="199"/>
      <c r="Q54" s="199"/>
      <c r="R54" s="499"/>
      <c r="S54" s="496"/>
      <c r="T54" s="496"/>
      <c r="U54" s="196"/>
      <c r="V54" s="496"/>
      <c r="W54" s="496"/>
      <c r="X54" s="534"/>
      <c r="Y54" s="199"/>
      <c r="Z54" s="200"/>
      <c r="AA54" s="537" t="s">
        <v>19</v>
      </c>
      <c r="AB54" s="519"/>
      <c r="AC54" s="520"/>
      <c r="AD54" s="521"/>
      <c r="AE54" s="521"/>
      <c r="AF54" s="523"/>
      <c r="AG54" s="433"/>
      <c r="AH54" s="662"/>
      <c r="AI54" s="662"/>
      <c r="AJ54" s="681"/>
      <c r="AK54" s="649"/>
      <c r="AL54" s="650"/>
      <c r="AM54" s="433"/>
      <c r="AN54" s="662"/>
      <c r="AO54" s="650"/>
      <c r="AP54" s="9"/>
    </row>
    <row r="55" spans="1:42" ht="16.5" customHeight="1">
      <c r="A55" s="7"/>
      <c r="B55" s="7"/>
      <c r="C55" s="7"/>
      <c r="D55" s="7"/>
      <c r="E55" s="7"/>
      <c r="F55" s="7"/>
      <c r="G55" s="7"/>
      <c r="H55" s="11"/>
      <c r="I55" s="7"/>
      <c r="J55" s="54" t="s">
        <v>147</v>
      </c>
      <c r="K55" s="54"/>
      <c r="L55" s="54"/>
      <c r="M55" s="54"/>
      <c r="N55" s="54"/>
      <c r="O55" s="54" t="str">
        <f>J35</f>
        <v>青山学院</v>
      </c>
      <c r="Q55" s="54"/>
      <c r="R55" s="54"/>
      <c r="S55" s="54"/>
      <c r="U55" s="54"/>
      <c r="V55" s="11"/>
      <c r="W55" s="11"/>
      <c r="X55" s="7"/>
      <c r="Y55" s="7"/>
      <c r="Z55" s="7"/>
      <c r="AA55" s="54" t="s">
        <v>145</v>
      </c>
      <c r="AB55" s="7"/>
      <c r="AC55" s="7"/>
      <c r="AD55" s="7"/>
      <c r="AE55" s="7"/>
      <c r="AF55" s="7" t="str">
        <f>AG51</f>
        <v>佼成学園</v>
      </c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ht="16.5" customHeight="1">
      <c r="AP56" s="8"/>
    </row>
    <row r="57" ht="16.5" customHeight="1">
      <c r="AP57" s="8"/>
    </row>
    <row r="58" spans="1:42" ht="16.5" customHeight="1">
      <c r="A58" s="597" t="s">
        <v>132</v>
      </c>
      <c r="B58" s="598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646" t="s">
        <v>268</v>
      </c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4" t="s">
        <v>36</v>
      </c>
      <c r="AG58" s="644"/>
      <c r="AH58" s="644"/>
      <c r="AI58" s="644"/>
      <c r="AJ58" s="644"/>
      <c r="AK58" s="644"/>
      <c r="AL58" s="644"/>
      <c r="AM58" s="644"/>
      <c r="AN58" s="229"/>
      <c r="AO58" s="230"/>
      <c r="AP58" s="8"/>
    </row>
    <row r="59" spans="1:42" ht="16.5" customHeight="1" thickBot="1">
      <c r="A59" s="227"/>
      <c r="B59" s="599" t="s">
        <v>11</v>
      </c>
      <c r="C59" s="599"/>
      <c r="D59" s="599"/>
      <c r="E59" s="599"/>
      <c r="F59" s="599"/>
      <c r="G59" s="599"/>
      <c r="H59" s="599"/>
      <c r="I59" s="599"/>
      <c r="J59" s="599"/>
      <c r="K59" s="599"/>
      <c r="L59" s="599"/>
      <c r="M59" s="599"/>
      <c r="N59" s="599"/>
      <c r="O59" s="599"/>
      <c r="P59" s="599"/>
      <c r="Q59" s="599"/>
      <c r="R59" s="645" t="s">
        <v>160</v>
      </c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599" t="s">
        <v>159</v>
      </c>
      <c r="AE59" s="599"/>
      <c r="AF59" s="599"/>
      <c r="AG59" s="599"/>
      <c r="AH59" s="599"/>
      <c r="AI59" s="599"/>
      <c r="AJ59" s="599"/>
      <c r="AK59" s="599"/>
      <c r="AL59" s="599"/>
      <c r="AM59" s="599"/>
      <c r="AN59" s="197"/>
      <c r="AO59" s="228"/>
      <c r="AP59" s="7"/>
    </row>
    <row r="60" spans="1:42" ht="16.5" customHeight="1" thickBot="1" thickTop="1">
      <c r="A60" s="227"/>
      <c r="B60" s="210" t="s">
        <v>39</v>
      </c>
      <c r="C60" s="211">
        <v>0.05555555555555555</v>
      </c>
      <c r="D60" s="210" t="s">
        <v>148</v>
      </c>
      <c r="E60" s="211">
        <v>0.05555555555555555</v>
      </c>
      <c r="F60" s="210" t="s">
        <v>149</v>
      </c>
      <c r="G60" s="211">
        <v>0.024305555555555556</v>
      </c>
      <c r="H60" s="210" t="s">
        <v>150</v>
      </c>
      <c r="I60" s="211">
        <v>0.006944444444444444</v>
      </c>
      <c r="J60" s="211">
        <v>0.010416666666666666</v>
      </c>
      <c r="K60" s="210"/>
      <c r="L60" s="210"/>
      <c r="M60" s="210"/>
      <c r="N60" s="210"/>
      <c r="O60" s="210"/>
      <c r="P60" s="209"/>
      <c r="Q60" s="209"/>
      <c r="R60" s="645" t="s">
        <v>163</v>
      </c>
      <c r="S60" s="645"/>
      <c r="T60" s="645"/>
      <c r="U60" s="645"/>
      <c r="V60" s="645"/>
      <c r="W60" s="645"/>
      <c r="X60" s="645"/>
      <c r="Y60" s="645"/>
      <c r="Z60" s="645"/>
      <c r="AA60" s="645"/>
      <c r="AB60" s="645"/>
      <c r="AC60" s="645"/>
      <c r="AD60" s="599" t="s">
        <v>164</v>
      </c>
      <c r="AE60" s="599"/>
      <c r="AF60" s="599"/>
      <c r="AG60" s="599"/>
      <c r="AH60" s="599"/>
      <c r="AI60" s="599"/>
      <c r="AJ60" s="599"/>
      <c r="AK60" s="599"/>
      <c r="AL60" s="599"/>
      <c r="AM60" s="599"/>
      <c r="AN60" s="197"/>
      <c r="AO60" s="228"/>
      <c r="AP60" s="7"/>
    </row>
    <row r="61" spans="1:42" ht="16.5" customHeight="1" thickTop="1">
      <c r="A61" s="509" t="s">
        <v>12</v>
      </c>
      <c r="B61" s="510"/>
      <c r="C61" s="510"/>
      <c r="D61" s="510"/>
      <c r="E61" s="587"/>
      <c r="F61" s="509" t="s">
        <v>14</v>
      </c>
      <c r="G61" s="511"/>
      <c r="H61" s="505" t="s">
        <v>10</v>
      </c>
      <c r="I61" s="506"/>
      <c r="J61" s="505" t="s">
        <v>20</v>
      </c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6"/>
      <c r="AG61" s="509" t="s">
        <v>6</v>
      </c>
      <c r="AH61" s="510"/>
      <c r="AI61" s="510"/>
      <c r="AJ61" s="511"/>
      <c r="AK61" s="505" t="s">
        <v>8</v>
      </c>
      <c r="AL61" s="506"/>
      <c r="AM61" s="505" t="s">
        <v>21</v>
      </c>
      <c r="AN61" s="505"/>
      <c r="AO61" s="506"/>
      <c r="AP61" s="7"/>
    </row>
    <row r="62" spans="1:42" ht="16.5" customHeight="1">
      <c r="A62" s="585" t="s">
        <v>13</v>
      </c>
      <c r="B62" s="586"/>
      <c r="C62" s="586"/>
      <c r="D62" s="588" t="s">
        <v>40</v>
      </c>
      <c r="E62" s="589"/>
      <c r="F62" s="500" t="s">
        <v>15</v>
      </c>
      <c r="G62" s="501"/>
      <c r="H62" s="507"/>
      <c r="I62" s="508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8"/>
      <c r="AG62" s="502" t="s">
        <v>7</v>
      </c>
      <c r="AH62" s="503"/>
      <c r="AI62" s="503"/>
      <c r="AJ62" s="504"/>
      <c r="AK62" s="507"/>
      <c r="AL62" s="508"/>
      <c r="AM62" s="507"/>
      <c r="AN62" s="507"/>
      <c r="AO62" s="508"/>
      <c r="AP62" s="7"/>
    </row>
    <row r="63" spans="1:42" ht="16.5" customHeight="1">
      <c r="A63" s="560" t="s">
        <v>22</v>
      </c>
      <c r="B63" s="524"/>
      <c r="C63" s="524"/>
      <c r="D63" s="524"/>
      <c r="E63" s="561"/>
      <c r="F63" s="577">
        <v>0.4166666666666667</v>
      </c>
      <c r="G63" s="578"/>
      <c r="H63" s="578"/>
      <c r="I63" s="579"/>
      <c r="J63" s="560" t="str">
        <f>AA6</f>
        <v>渋谷教育学園</v>
      </c>
      <c r="K63" s="524"/>
      <c r="L63" s="524"/>
      <c r="M63" s="524"/>
      <c r="N63" s="524"/>
      <c r="O63" s="524"/>
      <c r="P63" s="201"/>
      <c r="Q63" s="201"/>
      <c r="R63" s="565" t="s">
        <v>16</v>
      </c>
      <c r="S63" s="524">
        <v>0</v>
      </c>
      <c r="T63" s="524"/>
      <c r="U63" s="4"/>
      <c r="V63" s="524">
        <v>2</v>
      </c>
      <c r="W63" s="524"/>
      <c r="X63" s="568" t="s">
        <v>17</v>
      </c>
      <c r="Y63" s="201"/>
      <c r="Z63" s="201"/>
      <c r="AA63" s="524" t="str">
        <f>AA14</f>
        <v>佼成学園</v>
      </c>
      <c r="AB63" s="524"/>
      <c r="AC63" s="524"/>
      <c r="AD63" s="524"/>
      <c r="AE63" s="524"/>
      <c r="AF63" s="561"/>
      <c r="AG63" s="526" t="str">
        <f>J63</f>
        <v>渋谷教育学園</v>
      </c>
      <c r="AH63" s="527"/>
      <c r="AI63" s="527"/>
      <c r="AJ63" s="528"/>
      <c r="AK63" s="670" t="s">
        <v>125</v>
      </c>
      <c r="AL63" s="671"/>
      <c r="AM63" s="526" t="s">
        <v>292</v>
      </c>
      <c r="AN63" s="429"/>
      <c r="AO63" s="430"/>
      <c r="AP63" s="8"/>
    </row>
    <row r="64" spans="1:42" ht="16.5" customHeight="1">
      <c r="A64" s="562"/>
      <c r="B64" s="563"/>
      <c r="C64" s="563"/>
      <c r="D64" s="563"/>
      <c r="E64" s="564"/>
      <c r="F64" s="580"/>
      <c r="G64" s="581"/>
      <c r="H64" s="581"/>
      <c r="I64" s="582"/>
      <c r="J64" s="562"/>
      <c r="K64" s="563"/>
      <c r="L64" s="563"/>
      <c r="M64" s="563"/>
      <c r="N64" s="563"/>
      <c r="O64" s="563"/>
      <c r="P64" s="525">
        <v>20</v>
      </c>
      <c r="Q64" s="525"/>
      <c r="R64" s="566"/>
      <c r="S64" s="525"/>
      <c r="T64" s="525"/>
      <c r="U64" s="5"/>
      <c r="V64" s="525"/>
      <c r="W64" s="525"/>
      <c r="X64" s="569"/>
      <c r="Y64" s="525">
        <v>0</v>
      </c>
      <c r="Z64" s="525"/>
      <c r="AA64" s="563"/>
      <c r="AB64" s="563"/>
      <c r="AC64" s="563"/>
      <c r="AD64" s="563"/>
      <c r="AE64" s="563"/>
      <c r="AF64" s="564"/>
      <c r="AG64" s="529"/>
      <c r="AH64" s="530"/>
      <c r="AI64" s="530"/>
      <c r="AJ64" s="531"/>
      <c r="AK64" s="672"/>
      <c r="AL64" s="673"/>
      <c r="AM64" s="682" t="s">
        <v>293</v>
      </c>
      <c r="AN64" s="379"/>
      <c r="AO64" s="432"/>
      <c r="AP64" s="8"/>
    </row>
    <row r="65" spans="1:42" ht="16.5" customHeight="1">
      <c r="A65" s="554" t="s">
        <v>39</v>
      </c>
      <c r="B65" s="555"/>
      <c r="C65" s="556"/>
      <c r="D65" s="543">
        <v>11</v>
      </c>
      <c r="E65" s="544"/>
      <c r="F65" s="571">
        <f>F63+C60</f>
        <v>0.4722222222222222</v>
      </c>
      <c r="G65" s="572"/>
      <c r="H65" s="572"/>
      <c r="I65" s="573"/>
      <c r="J65" s="583" t="s">
        <v>18</v>
      </c>
      <c r="K65" s="584"/>
      <c r="L65" s="548"/>
      <c r="M65" s="549"/>
      <c r="N65" s="549"/>
      <c r="O65" s="550"/>
      <c r="P65" s="525"/>
      <c r="Q65" s="525"/>
      <c r="R65" s="566"/>
      <c r="S65" s="525">
        <v>1</v>
      </c>
      <c r="T65" s="525"/>
      <c r="U65" s="4"/>
      <c r="V65" s="525">
        <v>2</v>
      </c>
      <c r="W65" s="525"/>
      <c r="X65" s="569"/>
      <c r="Y65" s="525"/>
      <c r="Z65" s="525"/>
      <c r="AA65" s="659" t="s">
        <v>18</v>
      </c>
      <c r="AB65" s="584"/>
      <c r="AC65" s="548"/>
      <c r="AD65" s="549"/>
      <c r="AE65" s="549"/>
      <c r="AF65" s="663"/>
      <c r="AG65" s="664" t="str">
        <f>AA63</f>
        <v>佼成学園</v>
      </c>
      <c r="AH65" s="665"/>
      <c r="AI65" s="665"/>
      <c r="AJ65" s="666"/>
      <c r="AK65" s="674" t="s">
        <v>125</v>
      </c>
      <c r="AL65" s="675"/>
      <c r="AM65" s="682" t="s">
        <v>294</v>
      </c>
      <c r="AN65" s="379"/>
      <c r="AO65" s="432"/>
      <c r="AP65" s="8"/>
    </row>
    <row r="66" spans="1:42" ht="16.5" customHeight="1">
      <c r="A66" s="557"/>
      <c r="B66" s="558"/>
      <c r="C66" s="434"/>
      <c r="D66" s="545"/>
      <c r="E66" s="435"/>
      <c r="F66" s="574"/>
      <c r="G66" s="575"/>
      <c r="H66" s="575"/>
      <c r="I66" s="576"/>
      <c r="J66" s="546" t="s">
        <v>19</v>
      </c>
      <c r="K66" s="547"/>
      <c r="L66" s="551"/>
      <c r="M66" s="552"/>
      <c r="N66" s="552"/>
      <c r="O66" s="553"/>
      <c r="P66" s="202"/>
      <c r="Q66" s="202"/>
      <c r="R66" s="567"/>
      <c r="S66" s="558"/>
      <c r="T66" s="558"/>
      <c r="U66" s="6"/>
      <c r="V66" s="558"/>
      <c r="W66" s="558"/>
      <c r="X66" s="570"/>
      <c r="Y66" s="202"/>
      <c r="Z66" s="203"/>
      <c r="AA66" s="559" t="s">
        <v>19</v>
      </c>
      <c r="AB66" s="547"/>
      <c r="AC66" s="551"/>
      <c r="AD66" s="552"/>
      <c r="AE66" s="552"/>
      <c r="AF66" s="686"/>
      <c r="AG66" s="667"/>
      <c r="AH66" s="668"/>
      <c r="AI66" s="668"/>
      <c r="AJ66" s="669"/>
      <c r="AK66" s="676"/>
      <c r="AL66" s="677"/>
      <c r="AM66" s="667" t="s">
        <v>287</v>
      </c>
      <c r="AN66" s="434"/>
      <c r="AO66" s="435"/>
      <c r="AP66" s="8"/>
    </row>
    <row r="67" spans="1:42" ht="16.5" customHeight="1">
      <c r="A67" s="476" t="s">
        <v>23</v>
      </c>
      <c r="B67" s="477"/>
      <c r="C67" s="477"/>
      <c r="D67" s="477"/>
      <c r="E67" s="478"/>
      <c r="F67" s="482">
        <f>F65+J60</f>
        <v>0.4826388888888889</v>
      </c>
      <c r="G67" s="483"/>
      <c r="H67" s="483"/>
      <c r="I67" s="484"/>
      <c r="J67" s="476" t="str">
        <f>AA10</f>
        <v>渋谷教育学園</v>
      </c>
      <c r="K67" s="477"/>
      <c r="L67" s="477"/>
      <c r="M67" s="477"/>
      <c r="N67" s="477"/>
      <c r="O67" s="477"/>
      <c r="P67" s="285"/>
      <c r="Q67" s="285"/>
      <c r="R67" s="497" t="s">
        <v>16</v>
      </c>
      <c r="S67" s="477">
        <v>1</v>
      </c>
      <c r="T67" s="477"/>
      <c r="U67" s="194"/>
      <c r="V67" s="477">
        <v>5</v>
      </c>
      <c r="W67" s="477"/>
      <c r="X67" s="532" t="s">
        <v>17</v>
      </c>
      <c r="Y67" s="285"/>
      <c r="Z67" s="285"/>
      <c r="AA67" s="477" t="str">
        <f>J18</f>
        <v>國學院高校</v>
      </c>
      <c r="AB67" s="477"/>
      <c r="AC67" s="477"/>
      <c r="AD67" s="477"/>
      <c r="AE67" s="477"/>
      <c r="AF67" s="478"/>
      <c r="AG67" s="428" t="str">
        <f>AA67</f>
        <v>國學院高校</v>
      </c>
      <c r="AH67" s="538"/>
      <c r="AI67" s="538"/>
      <c r="AJ67" s="539"/>
      <c r="AK67" s="635" t="s">
        <v>125</v>
      </c>
      <c r="AL67" s="636"/>
      <c r="AM67" s="428"/>
      <c r="AN67" s="538"/>
      <c r="AO67" s="636"/>
      <c r="AP67" s="8"/>
    </row>
    <row r="68" spans="1:42" ht="16.5" customHeight="1">
      <c r="A68" s="479"/>
      <c r="B68" s="480"/>
      <c r="C68" s="480"/>
      <c r="D68" s="480"/>
      <c r="E68" s="481"/>
      <c r="F68" s="485"/>
      <c r="G68" s="486"/>
      <c r="H68" s="486"/>
      <c r="I68" s="487"/>
      <c r="J68" s="479"/>
      <c r="K68" s="480"/>
      <c r="L68" s="480"/>
      <c r="M68" s="480"/>
      <c r="N68" s="480"/>
      <c r="O68" s="480"/>
      <c r="P68" s="512">
        <v>1</v>
      </c>
      <c r="Q68" s="512"/>
      <c r="R68" s="498"/>
      <c r="S68" s="512"/>
      <c r="T68" s="512"/>
      <c r="U68" s="195"/>
      <c r="V68" s="512"/>
      <c r="W68" s="512"/>
      <c r="X68" s="533"/>
      <c r="Y68" s="512">
        <v>7</v>
      </c>
      <c r="Z68" s="512"/>
      <c r="AA68" s="480"/>
      <c r="AB68" s="480"/>
      <c r="AC68" s="480"/>
      <c r="AD68" s="480"/>
      <c r="AE68" s="480"/>
      <c r="AF68" s="481"/>
      <c r="AG68" s="540"/>
      <c r="AH68" s="541"/>
      <c r="AI68" s="541"/>
      <c r="AJ68" s="542"/>
      <c r="AK68" s="637" t="s">
        <v>31</v>
      </c>
      <c r="AL68" s="638"/>
      <c r="AM68" s="431"/>
      <c r="AN68" s="660"/>
      <c r="AO68" s="661"/>
      <c r="AP68" s="8"/>
    </row>
    <row r="69" spans="1:42" ht="16.5" customHeight="1">
      <c r="A69" s="492" t="s">
        <v>148</v>
      </c>
      <c r="B69" s="493"/>
      <c r="C69" s="494"/>
      <c r="D69" s="488" t="s">
        <v>258</v>
      </c>
      <c r="E69" s="489"/>
      <c r="F69" s="444">
        <f>F67+E60</f>
        <v>0.5381944444444444</v>
      </c>
      <c r="G69" s="445"/>
      <c r="H69" s="445"/>
      <c r="I69" s="446"/>
      <c r="J69" s="513" t="s">
        <v>18</v>
      </c>
      <c r="K69" s="514"/>
      <c r="L69" s="515"/>
      <c r="M69" s="516"/>
      <c r="N69" s="516"/>
      <c r="O69" s="517"/>
      <c r="P69" s="512"/>
      <c r="Q69" s="512"/>
      <c r="R69" s="498"/>
      <c r="S69" s="512">
        <v>0</v>
      </c>
      <c r="T69" s="512"/>
      <c r="U69" s="194"/>
      <c r="V69" s="512">
        <v>2</v>
      </c>
      <c r="W69" s="512"/>
      <c r="X69" s="533"/>
      <c r="Y69" s="512"/>
      <c r="Z69" s="512"/>
      <c r="AA69" s="535" t="s">
        <v>18</v>
      </c>
      <c r="AB69" s="514"/>
      <c r="AC69" s="515"/>
      <c r="AD69" s="516"/>
      <c r="AE69" s="516"/>
      <c r="AF69" s="536"/>
      <c r="AG69" s="678" t="str">
        <f>J67</f>
        <v>渋谷教育学園</v>
      </c>
      <c r="AH69" s="679"/>
      <c r="AI69" s="679"/>
      <c r="AJ69" s="680"/>
      <c r="AK69" s="647" t="s">
        <v>125</v>
      </c>
      <c r="AL69" s="648"/>
      <c r="AM69" s="431"/>
      <c r="AN69" s="660"/>
      <c r="AO69" s="661"/>
      <c r="AP69" s="8"/>
    </row>
    <row r="70" spans="1:42" ht="16.5" customHeight="1">
      <c r="A70" s="495"/>
      <c r="B70" s="496"/>
      <c r="C70" s="364"/>
      <c r="D70" s="490"/>
      <c r="E70" s="491"/>
      <c r="F70" s="447"/>
      <c r="G70" s="448"/>
      <c r="H70" s="448"/>
      <c r="I70" s="449"/>
      <c r="J70" s="518" t="s">
        <v>19</v>
      </c>
      <c r="K70" s="519"/>
      <c r="L70" s="520"/>
      <c r="M70" s="521"/>
      <c r="N70" s="521"/>
      <c r="O70" s="522"/>
      <c r="P70" s="199"/>
      <c r="Q70" s="199"/>
      <c r="R70" s="499"/>
      <c r="S70" s="496"/>
      <c r="T70" s="496"/>
      <c r="U70" s="196"/>
      <c r="V70" s="496"/>
      <c r="W70" s="496"/>
      <c r="X70" s="534"/>
      <c r="Y70" s="199"/>
      <c r="Z70" s="200"/>
      <c r="AA70" s="537" t="s">
        <v>19</v>
      </c>
      <c r="AB70" s="519"/>
      <c r="AC70" s="520"/>
      <c r="AD70" s="521"/>
      <c r="AE70" s="521"/>
      <c r="AF70" s="523"/>
      <c r="AG70" s="433"/>
      <c r="AH70" s="662"/>
      <c r="AI70" s="662"/>
      <c r="AJ70" s="681"/>
      <c r="AK70" s="649" t="s">
        <v>30</v>
      </c>
      <c r="AL70" s="650"/>
      <c r="AM70" s="433"/>
      <c r="AN70" s="662"/>
      <c r="AO70" s="650"/>
      <c r="AP70" s="7"/>
    </row>
    <row r="71" spans="1:42" ht="16.5" customHeight="1">
      <c r="A71" s="560" t="s">
        <v>33</v>
      </c>
      <c r="B71" s="524"/>
      <c r="C71" s="524"/>
      <c r="D71" s="524"/>
      <c r="E71" s="561"/>
      <c r="F71" s="577">
        <f>F69+J60</f>
        <v>0.548611111111111</v>
      </c>
      <c r="G71" s="578"/>
      <c r="H71" s="578"/>
      <c r="I71" s="579"/>
      <c r="J71" s="560" t="str">
        <f>AA22</f>
        <v>京華高校</v>
      </c>
      <c r="K71" s="524"/>
      <c r="L71" s="524"/>
      <c r="M71" s="524"/>
      <c r="N71" s="524"/>
      <c r="O71" s="524"/>
      <c r="P71" s="201"/>
      <c r="Q71" s="201"/>
      <c r="R71" s="565" t="s">
        <v>16</v>
      </c>
      <c r="S71" s="524">
        <v>0</v>
      </c>
      <c r="T71" s="524"/>
      <c r="U71" s="4"/>
      <c r="V71" s="524">
        <v>0</v>
      </c>
      <c r="W71" s="524"/>
      <c r="X71" s="568" t="s">
        <v>17</v>
      </c>
      <c r="Y71" s="201"/>
      <c r="Z71" s="201"/>
      <c r="AA71" s="525" t="str">
        <f>AA39</f>
        <v>新宿高校</v>
      </c>
      <c r="AB71" s="525"/>
      <c r="AC71" s="525"/>
      <c r="AD71" s="525"/>
      <c r="AE71" s="525"/>
      <c r="AF71" s="685"/>
      <c r="AG71" s="526" t="str">
        <f>J71</f>
        <v>京華高校</v>
      </c>
      <c r="AH71" s="527"/>
      <c r="AI71" s="527"/>
      <c r="AJ71" s="528"/>
      <c r="AK71" s="670" t="s">
        <v>125</v>
      </c>
      <c r="AL71" s="671"/>
      <c r="AM71" s="526"/>
      <c r="AN71" s="527"/>
      <c r="AO71" s="671"/>
      <c r="AP71" s="7"/>
    </row>
    <row r="72" spans="1:42" ht="16.5" customHeight="1">
      <c r="A72" s="562"/>
      <c r="B72" s="563"/>
      <c r="C72" s="563"/>
      <c r="D72" s="563"/>
      <c r="E72" s="564"/>
      <c r="F72" s="580"/>
      <c r="G72" s="581"/>
      <c r="H72" s="581"/>
      <c r="I72" s="582"/>
      <c r="J72" s="562"/>
      <c r="K72" s="563"/>
      <c r="L72" s="563"/>
      <c r="M72" s="563"/>
      <c r="N72" s="563"/>
      <c r="O72" s="563"/>
      <c r="P72" s="525">
        <v>1</v>
      </c>
      <c r="Q72" s="525"/>
      <c r="R72" s="566"/>
      <c r="S72" s="525"/>
      <c r="T72" s="525"/>
      <c r="U72" s="5"/>
      <c r="V72" s="525"/>
      <c r="W72" s="525"/>
      <c r="X72" s="569"/>
      <c r="Y72" s="525">
        <v>0</v>
      </c>
      <c r="Z72" s="525"/>
      <c r="AA72" s="563"/>
      <c r="AB72" s="563"/>
      <c r="AC72" s="563"/>
      <c r="AD72" s="563"/>
      <c r="AE72" s="563"/>
      <c r="AF72" s="564"/>
      <c r="AG72" s="529"/>
      <c r="AH72" s="530"/>
      <c r="AI72" s="530"/>
      <c r="AJ72" s="531"/>
      <c r="AK72" s="672" t="s">
        <v>30</v>
      </c>
      <c r="AL72" s="673"/>
      <c r="AM72" s="682"/>
      <c r="AN72" s="683"/>
      <c r="AO72" s="684"/>
      <c r="AP72" s="7"/>
    </row>
    <row r="73" spans="1:42" ht="16.5" customHeight="1">
      <c r="A73" s="554" t="s">
        <v>39</v>
      </c>
      <c r="B73" s="555"/>
      <c r="C73" s="556"/>
      <c r="D73" s="543" t="s">
        <v>259</v>
      </c>
      <c r="E73" s="544"/>
      <c r="F73" s="571">
        <f>F71+C60</f>
        <v>0.6041666666666666</v>
      </c>
      <c r="G73" s="572"/>
      <c r="H73" s="572"/>
      <c r="I73" s="573"/>
      <c r="J73" s="583" t="s">
        <v>18</v>
      </c>
      <c r="K73" s="584"/>
      <c r="L73" s="548"/>
      <c r="M73" s="549"/>
      <c r="N73" s="549"/>
      <c r="O73" s="550"/>
      <c r="P73" s="525"/>
      <c r="Q73" s="525"/>
      <c r="R73" s="566"/>
      <c r="S73" s="525">
        <v>1</v>
      </c>
      <c r="T73" s="525"/>
      <c r="U73" s="4"/>
      <c r="V73" s="525">
        <v>0</v>
      </c>
      <c r="W73" s="525"/>
      <c r="X73" s="569"/>
      <c r="Y73" s="525"/>
      <c r="Z73" s="525"/>
      <c r="AA73" s="659" t="s">
        <v>18</v>
      </c>
      <c r="AB73" s="584"/>
      <c r="AC73" s="548"/>
      <c r="AD73" s="549"/>
      <c r="AE73" s="549"/>
      <c r="AF73" s="663"/>
      <c r="AG73" s="664" t="str">
        <f>AA71</f>
        <v>新宿高校</v>
      </c>
      <c r="AH73" s="665"/>
      <c r="AI73" s="665"/>
      <c r="AJ73" s="666"/>
      <c r="AK73" s="674" t="s">
        <v>125</v>
      </c>
      <c r="AL73" s="675"/>
      <c r="AM73" s="682"/>
      <c r="AN73" s="683"/>
      <c r="AO73" s="684"/>
      <c r="AP73" s="7"/>
    </row>
    <row r="74" spans="1:42" ht="16.5" customHeight="1">
      <c r="A74" s="557"/>
      <c r="B74" s="558"/>
      <c r="C74" s="434"/>
      <c r="D74" s="545"/>
      <c r="E74" s="435"/>
      <c r="F74" s="574"/>
      <c r="G74" s="575"/>
      <c r="H74" s="575"/>
      <c r="I74" s="576"/>
      <c r="J74" s="546" t="s">
        <v>19</v>
      </c>
      <c r="K74" s="547"/>
      <c r="L74" s="551"/>
      <c r="M74" s="552"/>
      <c r="N74" s="552"/>
      <c r="O74" s="553"/>
      <c r="P74" s="202"/>
      <c r="Q74" s="202"/>
      <c r="R74" s="567"/>
      <c r="S74" s="558"/>
      <c r="T74" s="558"/>
      <c r="U74" s="6"/>
      <c r="V74" s="558"/>
      <c r="W74" s="558"/>
      <c r="X74" s="570"/>
      <c r="Y74" s="202"/>
      <c r="Z74" s="203"/>
      <c r="AA74" s="559" t="s">
        <v>19</v>
      </c>
      <c r="AB74" s="547"/>
      <c r="AC74" s="551"/>
      <c r="AD74" s="552"/>
      <c r="AE74" s="552"/>
      <c r="AF74" s="686"/>
      <c r="AG74" s="667"/>
      <c r="AH74" s="668"/>
      <c r="AI74" s="668"/>
      <c r="AJ74" s="669"/>
      <c r="AK74" s="676" t="s">
        <v>31</v>
      </c>
      <c r="AL74" s="677"/>
      <c r="AM74" s="667"/>
      <c r="AN74" s="668"/>
      <c r="AO74" s="677"/>
      <c r="AP74" s="7"/>
    </row>
    <row r="75" spans="1:42" ht="16.5" customHeight="1">
      <c r="A75" s="476" t="s">
        <v>41</v>
      </c>
      <c r="B75" s="477"/>
      <c r="C75" s="477"/>
      <c r="D75" s="477"/>
      <c r="E75" s="478"/>
      <c r="F75" s="482">
        <f>F73+J60</f>
        <v>0.6145833333333333</v>
      </c>
      <c r="G75" s="483"/>
      <c r="H75" s="483"/>
      <c r="I75" s="484"/>
      <c r="J75" s="476" t="str">
        <f>AA35</f>
        <v>京華高校</v>
      </c>
      <c r="K75" s="477"/>
      <c r="L75" s="477"/>
      <c r="M75" s="477"/>
      <c r="N75" s="477"/>
      <c r="O75" s="477"/>
      <c r="P75" s="285"/>
      <c r="Q75" s="285"/>
      <c r="R75" s="497" t="s">
        <v>16</v>
      </c>
      <c r="S75" s="477">
        <v>0</v>
      </c>
      <c r="T75" s="477"/>
      <c r="U75" s="194"/>
      <c r="V75" s="477">
        <v>1</v>
      </c>
      <c r="W75" s="477"/>
      <c r="X75" s="532" t="s">
        <v>17</v>
      </c>
      <c r="Y75" s="285"/>
      <c r="Z75" s="285"/>
      <c r="AA75" s="512" t="str">
        <f>AA43</f>
        <v>新宿高校</v>
      </c>
      <c r="AB75" s="512"/>
      <c r="AC75" s="512"/>
      <c r="AD75" s="512"/>
      <c r="AE75" s="512"/>
      <c r="AF75" s="634"/>
      <c r="AG75" s="428" t="str">
        <f>AA75</f>
        <v>新宿高校</v>
      </c>
      <c r="AH75" s="538"/>
      <c r="AI75" s="538"/>
      <c r="AJ75" s="539"/>
      <c r="AK75" s="635" t="s">
        <v>125</v>
      </c>
      <c r="AL75" s="636"/>
      <c r="AM75" s="428"/>
      <c r="AN75" s="538"/>
      <c r="AO75" s="636"/>
      <c r="AP75" s="7"/>
    </row>
    <row r="76" spans="1:42" ht="16.5" customHeight="1">
      <c r="A76" s="479"/>
      <c r="B76" s="480"/>
      <c r="C76" s="480"/>
      <c r="D76" s="480"/>
      <c r="E76" s="481"/>
      <c r="F76" s="485"/>
      <c r="G76" s="486"/>
      <c r="H76" s="486"/>
      <c r="I76" s="487"/>
      <c r="J76" s="479"/>
      <c r="K76" s="480"/>
      <c r="L76" s="480"/>
      <c r="M76" s="480"/>
      <c r="N76" s="480"/>
      <c r="O76" s="480"/>
      <c r="P76" s="512">
        <v>0</v>
      </c>
      <c r="Q76" s="512"/>
      <c r="R76" s="498"/>
      <c r="S76" s="512"/>
      <c r="T76" s="512"/>
      <c r="U76" s="195"/>
      <c r="V76" s="512"/>
      <c r="W76" s="512"/>
      <c r="X76" s="533"/>
      <c r="Y76" s="512">
        <v>1</v>
      </c>
      <c r="Z76" s="512"/>
      <c r="AA76" s="480"/>
      <c r="AB76" s="480"/>
      <c r="AC76" s="480"/>
      <c r="AD76" s="480"/>
      <c r="AE76" s="480"/>
      <c r="AF76" s="481"/>
      <c r="AG76" s="540"/>
      <c r="AH76" s="541"/>
      <c r="AI76" s="541"/>
      <c r="AJ76" s="542"/>
      <c r="AK76" s="637"/>
      <c r="AL76" s="638"/>
      <c r="AM76" s="431"/>
      <c r="AN76" s="660"/>
      <c r="AO76" s="661"/>
      <c r="AP76" s="7"/>
    </row>
    <row r="77" spans="1:42" ht="16.5" customHeight="1">
      <c r="A77" s="492" t="s">
        <v>148</v>
      </c>
      <c r="B77" s="493"/>
      <c r="C77" s="494"/>
      <c r="D77" s="488" t="s">
        <v>260</v>
      </c>
      <c r="E77" s="489"/>
      <c r="F77" s="444">
        <f>F75+E60</f>
        <v>0.6701388888888888</v>
      </c>
      <c r="G77" s="445"/>
      <c r="H77" s="445"/>
      <c r="I77" s="446"/>
      <c r="J77" s="513" t="s">
        <v>18</v>
      </c>
      <c r="K77" s="514"/>
      <c r="L77" s="515"/>
      <c r="M77" s="516"/>
      <c r="N77" s="516"/>
      <c r="O77" s="517"/>
      <c r="P77" s="512"/>
      <c r="Q77" s="512"/>
      <c r="R77" s="498"/>
      <c r="S77" s="512">
        <v>0</v>
      </c>
      <c r="T77" s="512"/>
      <c r="U77" s="194"/>
      <c r="V77" s="512">
        <v>0</v>
      </c>
      <c r="W77" s="512"/>
      <c r="X77" s="533"/>
      <c r="Y77" s="512"/>
      <c r="Z77" s="512"/>
      <c r="AA77" s="535" t="s">
        <v>18</v>
      </c>
      <c r="AB77" s="514"/>
      <c r="AC77" s="515"/>
      <c r="AD77" s="516"/>
      <c r="AE77" s="516"/>
      <c r="AF77" s="536"/>
      <c r="AG77" s="678" t="str">
        <f>J75</f>
        <v>京華高校</v>
      </c>
      <c r="AH77" s="679"/>
      <c r="AI77" s="679"/>
      <c r="AJ77" s="680"/>
      <c r="AK77" s="647" t="s">
        <v>125</v>
      </c>
      <c r="AL77" s="648"/>
      <c r="AM77" s="431"/>
      <c r="AN77" s="660"/>
      <c r="AO77" s="661"/>
      <c r="AP77" s="7"/>
    </row>
    <row r="78" spans="1:42" ht="16.5" customHeight="1">
      <c r="A78" s="495"/>
      <c r="B78" s="496"/>
      <c r="C78" s="364"/>
      <c r="D78" s="490"/>
      <c r="E78" s="491"/>
      <c r="F78" s="447"/>
      <c r="G78" s="448"/>
      <c r="H78" s="448"/>
      <c r="I78" s="449"/>
      <c r="J78" s="518" t="s">
        <v>19</v>
      </c>
      <c r="K78" s="519"/>
      <c r="L78" s="520"/>
      <c r="M78" s="521"/>
      <c r="N78" s="521"/>
      <c r="O78" s="522"/>
      <c r="P78" s="199"/>
      <c r="Q78" s="199"/>
      <c r="R78" s="499"/>
      <c r="S78" s="496"/>
      <c r="T78" s="496"/>
      <c r="U78" s="196"/>
      <c r="V78" s="496"/>
      <c r="W78" s="496"/>
      <c r="X78" s="534"/>
      <c r="Y78" s="199"/>
      <c r="Z78" s="200"/>
      <c r="AA78" s="537" t="s">
        <v>19</v>
      </c>
      <c r="AB78" s="519"/>
      <c r="AC78" s="520"/>
      <c r="AD78" s="521"/>
      <c r="AE78" s="521"/>
      <c r="AF78" s="523"/>
      <c r="AG78" s="433"/>
      <c r="AH78" s="662"/>
      <c r="AI78" s="662"/>
      <c r="AJ78" s="681"/>
      <c r="AK78" s="649"/>
      <c r="AL78" s="650"/>
      <c r="AM78" s="433"/>
      <c r="AN78" s="662"/>
      <c r="AO78" s="650"/>
      <c r="AP78" s="7"/>
    </row>
    <row r="79" spans="1:42" ht="16.5" customHeight="1">
      <c r="A79" s="560" t="s">
        <v>34</v>
      </c>
      <c r="B79" s="524"/>
      <c r="C79" s="524"/>
      <c r="D79" s="524"/>
      <c r="E79" s="561"/>
      <c r="F79" s="577">
        <f>F77+J60</f>
        <v>0.6805555555555555</v>
      </c>
      <c r="G79" s="578"/>
      <c r="H79" s="578"/>
      <c r="I79" s="579"/>
      <c r="J79" s="560" t="str">
        <f>J22</f>
        <v>青山学院</v>
      </c>
      <c r="K79" s="524"/>
      <c r="L79" s="524"/>
      <c r="M79" s="524"/>
      <c r="N79" s="524"/>
      <c r="O79" s="524"/>
      <c r="P79" s="201"/>
      <c r="Q79" s="201"/>
      <c r="R79" s="565" t="s">
        <v>16</v>
      </c>
      <c r="S79" s="524">
        <v>0</v>
      </c>
      <c r="T79" s="524"/>
      <c r="U79" s="4"/>
      <c r="V79" s="524">
        <v>1</v>
      </c>
      <c r="W79" s="524"/>
      <c r="X79" s="568" t="s">
        <v>17</v>
      </c>
      <c r="Y79" s="201"/>
      <c r="Z79" s="201"/>
      <c r="AA79" s="525" t="str">
        <f>J39</f>
        <v>トリプレッタ</v>
      </c>
      <c r="AB79" s="525"/>
      <c r="AC79" s="525"/>
      <c r="AD79" s="525"/>
      <c r="AE79" s="525"/>
      <c r="AF79" s="685"/>
      <c r="AG79" s="526" t="str">
        <f>J79</f>
        <v>青山学院</v>
      </c>
      <c r="AH79" s="527"/>
      <c r="AI79" s="527"/>
      <c r="AJ79" s="528"/>
      <c r="AK79" s="670" t="s">
        <v>125</v>
      </c>
      <c r="AL79" s="671"/>
      <c r="AM79" s="526"/>
      <c r="AN79" s="527"/>
      <c r="AO79" s="671"/>
      <c r="AP79" s="7"/>
    </row>
    <row r="80" spans="1:42" ht="16.5" customHeight="1">
      <c r="A80" s="562"/>
      <c r="B80" s="563"/>
      <c r="C80" s="563"/>
      <c r="D80" s="563"/>
      <c r="E80" s="564"/>
      <c r="F80" s="580"/>
      <c r="G80" s="581"/>
      <c r="H80" s="581"/>
      <c r="I80" s="582"/>
      <c r="J80" s="562"/>
      <c r="K80" s="563"/>
      <c r="L80" s="563"/>
      <c r="M80" s="563"/>
      <c r="N80" s="563"/>
      <c r="O80" s="563"/>
      <c r="P80" s="525">
        <v>0</v>
      </c>
      <c r="Q80" s="525"/>
      <c r="R80" s="566"/>
      <c r="S80" s="525"/>
      <c r="T80" s="525"/>
      <c r="U80" s="5"/>
      <c r="V80" s="525"/>
      <c r="W80" s="525"/>
      <c r="X80" s="569"/>
      <c r="Y80" s="525">
        <v>1</v>
      </c>
      <c r="Z80" s="525"/>
      <c r="AA80" s="563"/>
      <c r="AB80" s="563"/>
      <c r="AC80" s="563"/>
      <c r="AD80" s="563"/>
      <c r="AE80" s="563"/>
      <c r="AF80" s="564"/>
      <c r="AG80" s="529"/>
      <c r="AH80" s="530"/>
      <c r="AI80" s="530"/>
      <c r="AJ80" s="531"/>
      <c r="AK80" s="672" t="s">
        <v>30</v>
      </c>
      <c r="AL80" s="673"/>
      <c r="AM80" s="682"/>
      <c r="AN80" s="683"/>
      <c r="AO80" s="684"/>
      <c r="AP80" s="7"/>
    </row>
    <row r="81" spans="1:42" ht="16.5" customHeight="1">
      <c r="A81" s="554" t="s">
        <v>39</v>
      </c>
      <c r="B81" s="555"/>
      <c r="C81" s="556"/>
      <c r="D81" s="543" t="s">
        <v>261</v>
      </c>
      <c r="E81" s="544"/>
      <c r="F81" s="571">
        <f>F79+C60</f>
        <v>0.736111111111111</v>
      </c>
      <c r="G81" s="572"/>
      <c r="H81" s="572"/>
      <c r="I81" s="573"/>
      <c r="J81" s="583" t="s">
        <v>18</v>
      </c>
      <c r="K81" s="584"/>
      <c r="L81" s="548"/>
      <c r="M81" s="549"/>
      <c r="N81" s="549"/>
      <c r="O81" s="550"/>
      <c r="P81" s="525"/>
      <c r="Q81" s="525"/>
      <c r="R81" s="566"/>
      <c r="S81" s="525">
        <v>0</v>
      </c>
      <c r="T81" s="525"/>
      <c r="U81" s="4"/>
      <c r="V81" s="525">
        <v>0</v>
      </c>
      <c r="W81" s="525"/>
      <c r="X81" s="569"/>
      <c r="Y81" s="525"/>
      <c r="Z81" s="525"/>
      <c r="AA81" s="659" t="s">
        <v>18</v>
      </c>
      <c r="AB81" s="584"/>
      <c r="AC81" s="548"/>
      <c r="AD81" s="549"/>
      <c r="AE81" s="549"/>
      <c r="AF81" s="663"/>
      <c r="AG81" s="664" t="str">
        <f>AA79</f>
        <v>トリプレッタ</v>
      </c>
      <c r="AH81" s="665"/>
      <c r="AI81" s="665"/>
      <c r="AJ81" s="666"/>
      <c r="AK81" s="674" t="s">
        <v>125</v>
      </c>
      <c r="AL81" s="675"/>
      <c r="AM81" s="682"/>
      <c r="AN81" s="683"/>
      <c r="AO81" s="684"/>
      <c r="AP81" s="7"/>
    </row>
    <row r="82" spans="1:42" ht="16.5" customHeight="1">
      <c r="A82" s="557"/>
      <c r="B82" s="558"/>
      <c r="C82" s="434"/>
      <c r="D82" s="545"/>
      <c r="E82" s="435"/>
      <c r="F82" s="574"/>
      <c r="G82" s="575"/>
      <c r="H82" s="575"/>
      <c r="I82" s="576"/>
      <c r="J82" s="546" t="s">
        <v>19</v>
      </c>
      <c r="K82" s="547"/>
      <c r="L82" s="551"/>
      <c r="M82" s="552"/>
      <c r="N82" s="552"/>
      <c r="O82" s="553"/>
      <c r="P82" s="202"/>
      <c r="Q82" s="202"/>
      <c r="R82" s="567"/>
      <c r="S82" s="558"/>
      <c r="T82" s="558"/>
      <c r="U82" s="6"/>
      <c r="V82" s="558"/>
      <c r="W82" s="558"/>
      <c r="X82" s="570"/>
      <c r="Y82" s="202"/>
      <c r="Z82" s="203"/>
      <c r="AA82" s="559" t="s">
        <v>19</v>
      </c>
      <c r="AB82" s="547"/>
      <c r="AC82" s="551"/>
      <c r="AD82" s="552"/>
      <c r="AE82" s="552"/>
      <c r="AF82" s="686"/>
      <c r="AG82" s="667"/>
      <c r="AH82" s="668"/>
      <c r="AI82" s="668"/>
      <c r="AJ82" s="669"/>
      <c r="AK82" s="676" t="s">
        <v>31</v>
      </c>
      <c r="AL82" s="677"/>
      <c r="AM82" s="667"/>
      <c r="AN82" s="668"/>
      <c r="AO82" s="677"/>
      <c r="AP82" s="7"/>
    </row>
    <row r="83" spans="1:41" ht="16.5" customHeight="1">
      <c r="A83" s="312"/>
      <c r="B83" s="312"/>
      <c r="C83" s="312"/>
      <c r="D83" s="312"/>
      <c r="E83" s="312"/>
      <c r="F83" s="312"/>
      <c r="G83" s="312"/>
      <c r="H83" s="313"/>
      <c r="I83" s="312"/>
      <c r="J83" s="314" t="s">
        <v>147</v>
      </c>
      <c r="K83" s="314"/>
      <c r="L83" s="314"/>
      <c r="M83" s="314"/>
      <c r="N83" s="314"/>
      <c r="O83" s="314" t="str">
        <f>J63</f>
        <v>渋谷教育学園</v>
      </c>
      <c r="P83" s="315"/>
      <c r="Q83" s="314"/>
      <c r="R83" s="314"/>
      <c r="S83" s="314"/>
      <c r="T83" s="244"/>
      <c r="U83" s="314"/>
      <c r="V83" s="313"/>
      <c r="W83" s="313"/>
      <c r="X83" s="312"/>
      <c r="Y83" s="312"/>
      <c r="Z83" s="312"/>
      <c r="AA83" s="314" t="s">
        <v>145</v>
      </c>
      <c r="AB83" s="312"/>
      <c r="AC83" s="312"/>
      <c r="AD83" s="312"/>
      <c r="AE83" s="312"/>
      <c r="AF83" s="312" t="str">
        <f>AG79</f>
        <v>青山学院</v>
      </c>
      <c r="AG83" s="312"/>
      <c r="AH83" s="312"/>
      <c r="AI83" s="312"/>
      <c r="AJ83" s="312"/>
      <c r="AK83" s="312"/>
      <c r="AL83" s="312"/>
      <c r="AM83" s="312"/>
      <c r="AN83" s="312"/>
      <c r="AO83" s="312"/>
    </row>
    <row r="84" spans="1:42" ht="16.5" customHeight="1">
      <c r="A84" s="216"/>
      <c r="B84" s="216"/>
      <c r="C84" s="216"/>
      <c r="D84" s="216"/>
      <c r="E84" s="216"/>
      <c r="F84" s="216"/>
      <c r="G84" s="216"/>
      <c r="H84" s="224"/>
      <c r="I84" s="216"/>
      <c r="J84" s="216"/>
      <c r="K84" s="216"/>
      <c r="L84" s="216"/>
      <c r="M84" s="216"/>
      <c r="N84" s="216"/>
      <c r="O84" s="224"/>
      <c r="P84" s="224"/>
      <c r="Q84" s="224"/>
      <c r="R84" s="224"/>
      <c r="S84" s="216"/>
      <c r="T84" s="216"/>
      <c r="U84" s="224"/>
      <c r="V84" s="224"/>
      <c r="W84" s="224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3"/>
    </row>
    <row r="85" spans="1:42" ht="16.5" customHeight="1">
      <c r="A85" s="217"/>
      <c r="B85" s="217"/>
      <c r="C85" s="217"/>
      <c r="D85" s="217"/>
      <c r="E85" s="217"/>
      <c r="F85" s="217"/>
      <c r="G85" s="217"/>
      <c r="H85" s="252"/>
      <c r="I85" s="217"/>
      <c r="J85" s="217"/>
      <c r="K85" s="217"/>
      <c r="L85" s="217"/>
      <c r="M85" s="217"/>
      <c r="N85" s="217"/>
      <c r="O85" s="252"/>
      <c r="P85" s="252"/>
      <c r="Q85" s="252"/>
      <c r="R85" s="252"/>
      <c r="S85" s="217"/>
      <c r="T85" s="217"/>
      <c r="U85" s="252"/>
      <c r="V85" s="252"/>
      <c r="W85" s="252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3"/>
    </row>
    <row r="86" spans="1:45" ht="16.5" customHeight="1">
      <c r="A86" s="597" t="s">
        <v>133</v>
      </c>
      <c r="B86" s="598"/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646" t="s">
        <v>268</v>
      </c>
      <c r="N86" s="646"/>
      <c r="O86" s="646"/>
      <c r="P86" s="646"/>
      <c r="Q86" s="646"/>
      <c r="R86" s="646"/>
      <c r="S86" s="646"/>
      <c r="T86" s="646"/>
      <c r="U86" s="646"/>
      <c r="V86" s="646"/>
      <c r="W86" s="646"/>
      <c r="X86" s="646"/>
      <c r="Y86" s="646"/>
      <c r="Z86" s="646"/>
      <c r="AA86" s="646"/>
      <c r="AB86" s="646"/>
      <c r="AC86" s="646"/>
      <c r="AD86" s="646"/>
      <c r="AE86" s="646"/>
      <c r="AF86" s="644" t="s">
        <v>37</v>
      </c>
      <c r="AG86" s="644"/>
      <c r="AH86" s="644"/>
      <c r="AI86" s="644"/>
      <c r="AJ86" s="644"/>
      <c r="AK86" s="644"/>
      <c r="AL86" s="644"/>
      <c r="AM86" s="644"/>
      <c r="AN86" s="229"/>
      <c r="AO86" s="230"/>
      <c r="AP86" s="213"/>
      <c r="AS86" s="37"/>
    </row>
    <row r="87" spans="1:45" ht="16.5" customHeight="1" thickBot="1">
      <c r="A87" s="227"/>
      <c r="B87" s="599" t="s">
        <v>11</v>
      </c>
      <c r="C87" s="599"/>
      <c r="D87" s="599"/>
      <c r="E87" s="599"/>
      <c r="F87" s="599"/>
      <c r="G87" s="599"/>
      <c r="H87" s="599"/>
      <c r="I87" s="599"/>
      <c r="J87" s="599"/>
      <c r="K87" s="599"/>
      <c r="L87" s="599"/>
      <c r="M87" s="599"/>
      <c r="N87" s="599"/>
      <c r="O87" s="599"/>
      <c r="P87" s="599"/>
      <c r="Q87" s="599"/>
      <c r="R87" s="645" t="s">
        <v>160</v>
      </c>
      <c r="S87" s="645"/>
      <c r="T87" s="645"/>
      <c r="U87" s="645"/>
      <c r="V87" s="645"/>
      <c r="W87" s="645"/>
      <c r="X87" s="645"/>
      <c r="Y87" s="645"/>
      <c r="Z87" s="645"/>
      <c r="AA87" s="645"/>
      <c r="AB87" s="645"/>
      <c r="AC87" s="645"/>
      <c r="AD87" s="599" t="s">
        <v>159</v>
      </c>
      <c r="AE87" s="599"/>
      <c r="AF87" s="599"/>
      <c r="AG87" s="599"/>
      <c r="AH87" s="599"/>
      <c r="AI87" s="599"/>
      <c r="AJ87" s="599"/>
      <c r="AK87" s="599"/>
      <c r="AL87" s="599"/>
      <c r="AM87" s="599"/>
      <c r="AN87" s="197"/>
      <c r="AO87" s="228"/>
      <c r="AP87" s="213"/>
      <c r="AS87" s="37"/>
    </row>
    <row r="88" spans="1:42" ht="16.5" customHeight="1" thickBot="1" thickTop="1">
      <c r="A88" s="227"/>
      <c r="B88" s="210" t="s">
        <v>39</v>
      </c>
      <c r="C88" s="211">
        <v>0.05555555555555555</v>
      </c>
      <c r="D88" s="210" t="s">
        <v>148</v>
      </c>
      <c r="E88" s="211">
        <v>0.05555555555555555</v>
      </c>
      <c r="F88" s="210" t="s">
        <v>149</v>
      </c>
      <c r="G88" s="211">
        <v>0.024305555555555556</v>
      </c>
      <c r="H88" s="210" t="s">
        <v>150</v>
      </c>
      <c r="I88" s="211">
        <v>0.006944444444444444</v>
      </c>
      <c r="J88" s="211">
        <v>0.010416666666666666</v>
      </c>
      <c r="K88" s="210"/>
      <c r="L88" s="210"/>
      <c r="M88" s="210"/>
      <c r="N88" s="210"/>
      <c r="O88" s="210"/>
      <c r="P88" s="209"/>
      <c r="Q88" s="209"/>
      <c r="R88" s="645" t="s">
        <v>163</v>
      </c>
      <c r="S88" s="645"/>
      <c r="T88" s="645"/>
      <c r="U88" s="645"/>
      <c r="V88" s="645"/>
      <c r="W88" s="645"/>
      <c r="X88" s="645"/>
      <c r="Y88" s="645"/>
      <c r="Z88" s="645"/>
      <c r="AA88" s="645"/>
      <c r="AB88" s="645"/>
      <c r="AC88" s="645"/>
      <c r="AD88" s="599" t="s">
        <v>164</v>
      </c>
      <c r="AE88" s="599"/>
      <c r="AF88" s="599"/>
      <c r="AG88" s="599"/>
      <c r="AH88" s="599"/>
      <c r="AI88" s="599"/>
      <c r="AJ88" s="599"/>
      <c r="AK88" s="599"/>
      <c r="AL88" s="599"/>
      <c r="AM88" s="599"/>
      <c r="AN88" s="197"/>
      <c r="AO88" s="228"/>
      <c r="AP88" s="213"/>
    </row>
    <row r="89" spans="1:45" ht="16.5" customHeight="1" thickTop="1">
      <c r="A89" s="509" t="s">
        <v>12</v>
      </c>
      <c r="B89" s="510"/>
      <c r="C89" s="510"/>
      <c r="D89" s="510"/>
      <c r="E89" s="587"/>
      <c r="F89" s="509" t="s">
        <v>14</v>
      </c>
      <c r="G89" s="511"/>
      <c r="H89" s="505" t="s">
        <v>10</v>
      </c>
      <c r="I89" s="506"/>
      <c r="J89" s="505" t="s">
        <v>20</v>
      </c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505"/>
      <c r="Z89" s="505"/>
      <c r="AA89" s="505"/>
      <c r="AB89" s="505"/>
      <c r="AC89" s="505"/>
      <c r="AD89" s="505"/>
      <c r="AE89" s="505"/>
      <c r="AF89" s="506"/>
      <c r="AG89" s="509" t="s">
        <v>6</v>
      </c>
      <c r="AH89" s="510"/>
      <c r="AI89" s="510"/>
      <c r="AJ89" s="511"/>
      <c r="AK89" s="505" t="s">
        <v>8</v>
      </c>
      <c r="AL89" s="506"/>
      <c r="AM89" s="505" t="s">
        <v>21</v>
      </c>
      <c r="AN89" s="505"/>
      <c r="AO89" s="506"/>
      <c r="AP89" s="8"/>
      <c r="AR89" s="37"/>
      <c r="AS89" s="37"/>
    </row>
    <row r="90" spans="1:45" ht="16.5" customHeight="1">
      <c r="A90" s="585" t="s">
        <v>13</v>
      </c>
      <c r="B90" s="586"/>
      <c r="C90" s="586"/>
      <c r="D90" s="588" t="s">
        <v>40</v>
      </c>
      <c r="E90" s="589"/>
      <c r="F90" s="500" t="s">
        <v>15</v>
      </c>
      <c r="G90" s="501"/>
      <c r="H90" s="507"/>
      <c r="I90" s="508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8"/>
      <c r="AG90" s="502" t="s">
        <v>7</v>
      </c>
      <c r="AH90" s="503"/>
      <c r="AI90" s="503"/>
      <c r="AJ90" s="504"/>
      <c r="AK90" s="507"/>
      <c r="AL90" s="508"/>
      <c r="AM90" s="507"/>
      <c r="AN90" s="507"/>
      <c r="AO90" s="508"/>
      <c r="AP90" s="8"/>
      <c r="AS90" s="37"/>
    </row>
    <row r="91" spans="1:42" ht="16.5" customHeight="1">
      <c r="A91" s="476" t="s">
        <v>22</v>
      </c>
      <c r="B91" s="477"/>
      <c r="C91" s="477"/>
      <c r="D91" s="477"/>
      <c r="E91" s="478"/>
      <c r="F91" s="482">
        <v>0.4166666666666667</v>
      </c>
      <c r="G91" s="483"/>
      <c r="H91" s="483"/>
      <c r="I91" s="484"/>
      <c r="J91" s="476" t="str">
        <f>J35</f>
        <v>青山学院</v>
      </c>
      <c r="K91" s="477"/>
      <c r="L91" s="477"/>
      <c r="M91" s="477"/>
      <c r="N91" s="477"/>
      <c r="O91" s="477"/>
      <c r="P91" s="285"/>
      <c r="Q91" s="285"/>
      <c r="R91" s="497" t="s">
        <v>16</v>
      </c>
      <c r="S91" s="477">
        <v>0</v>
      </c>
      <c r="T91" s="477"/>
      <c r="U91" s="194"/>
      <c r="V91" s="477">
        <v>0</v>
      </c>
      <c r="W91" s="477"/>
      <c r="X91" s="532" t="s">
        <v>17</v>
      </c>
      <c r="Y91" s="285"/>
      <c r="Z91" s="285"/>
      <c r="AA91" s="477" t="str">
        <f>J43</f>
        <v>トリプレッタ</v>
      </c>
      <c r="AB91" s="477"/>
      <c r="AC91" s="477"/>
      <c r="AD91" s="477"/>
      <c r="AE91" s="477"/>
      <c r="AF91" s="478"/>
      <c r="AG91" s="428" t="str">
        <f>J91</f>
        <v>青山学院</v>
      </c>
      <c r="AH91" s="538"/>
      <c r="AI91" s="538"/>
      <c r="AJ91" s="539"/>
      <c r="AK91" s="635" t="s">
        <v>125</v>
      </c>
      <c r="AL91" s="636"/>
      <c r="AM91" s="428"/>
      <c r="AN91" s="538"/>
      <c r="AO91" s="636"/>
      <c r="AP91" s="8"/>
    </row>
    <row r="92" spans="1:42" ht="16.5" customHeight="1">
      <c r="A92" s="479"/>
      <c r="B92" s="480"/>
      <c r="C92" s="480"/>
      <c r="D92" s="480"/>
      <c r="E92" s="481"/>
      <c r="F92" s="485"/>
      <c r="G92" s="486"/>
      <c r="H92" s="486"/>
      <c r="I92" s="487"/>
      <c r="J92" s="479"/>
      <c r="K92" s="480"/>
      <c r="L92" s="480"/>
      <c r="M92" s="480"/>
      <c r="N92" s="480"/>
      <c r="O92" s="480"/>
      <c r="P92" s="512">
        <v>0</v>
      </c>
      <c r="Q92" s="512"/>
      <c r="R92" s="498"/>
      <c r="S92" s="512"/>
      <c r="T92" s="512"/>
      <c r="U92" s="195"/>
      <c r="V92" s="512"/>
      <c r="W92" s="512"/>
      <c r="X92" s="533"/>
      <c r="Y92" s="512">
        <v>1</v>
      </c>
      <c r="Z92" s="512"/>
      <c r="AA92" s="480"/>
      <c r="AB92" s="480"/>
      <c r="AC92" s="480"/>
      <c r="AD92" s="480"/>
      <c r="AE92" s="480"/>
      <c r="AF92" s="481"/>
      <c r="AG92" s="540"/>
      <c r="AH92" s="541"/>
      <c r="AI92" s="541"/>
      <c r="AJ92" s="542"/>
      <c r="AK92" s="637"/>
      <c r="AL92" s="638"/>
      <c r="AM92" s="431"/>
      <c r="AN92" s="660"/>
      <c r="AO92" s="661"/>
      <c r="AP92" s="8"/>
    </row>
    <row r="93" spans="1:42" ht="16.5" customHeight="1">
      <c r="A93" s="492" t="s">
        <v>254</v>
      </c>
      <c r="B93" s="493"/>
      <c r="C93" s="494"/>
      <c r="D93" s="488" t="s">
        <v>262</v>
      </c>
      <c r="E93" s="489"/>
      <c r="F93" s="444">
        <f>F91+C88</f>
        <v>0.4722222222222222</v>
      </c>
      <c r="G93" s="445"/>
      <c r="H93" s="445"/>
      <c r="I93" s="446"/>
      <c r="J93" s="513" t="s">
        <v>18</v>
      </c>
      <c r="K93" s="514"/>
      <c r="L93" s="515"/>
      <c r="M93" s="516"/>
      <c r="N93" s="516"/>
      <c r="O93" s="517"/>
      <c r="P93" s="512"/>
      <c r="Q93" s="512"/>
      <c r="R93" s="498"/>
      <c r="S93" s="512">
        <v>0</v>
      </c>
      <c r="T93" s="512"/>
      <c r="U93" s="194"/>
      <c r="V93" s="512">
        <v>1</v>
      </c>
      <c r="W93" s="512"/>
      <c r="X93" s="533"/>
      <c r="Y93" s="512"/>
      <c r="Z93" s="512"/>
      <c r="AA93" s="535" t="s">
        <v>18</v>
      </c>
      <c r="AB93" s="514"/>
      <c r="AC93" s="515"/>
      <c r="AD93" s="516"/>
      <c r="AE93" s="516"/>
      <c r="AF93" s="536"/>
      <c r="AG93" s="678" t="str">
        <f>AA91</f>
        <v>トリプレッタ</v>
      </c>
      <c r="AH93" s="679"/>
      <c r="AI93" s="679"/>
      <c r="AJ93" s="680"/>
      <c r="AK93" s="647" t="s">
        <v>125</v>
      </c>
      <c r="AL93" s="648"/>
      <c r="AM93" s="431"/>
      <c r="AN93" s="660"/>
      <c r="AO93" s="661"/>
      <c r="AP93" s="8"/>
    </row>
    <row r="94" spans="1:42" ht="16.5" customHeight="1">
      <c r="A94" s="495"/>
      <c r="B94" s="496"/>
      <c r="C94" s="364"/>
      <c r="D94" s="490"/>
      <c r="E94" s="491"/>
      <c r="F94" s="447"/>
      <c r="G94" s="448"/>
      <c r="H94" s="448"/>
      <c r="I94" s="449"/>
      <c r="J94" s="518" t="s">
        <v>19</v>
      </c>
      <c r="K94" s="519"/>
      <c r="L94" s="520"/>
      <c r="M94" s="521"/>
      <c r="N94" s="521"/>
      <c r="O94" s="522"/>
      <c r="P94" s="199"/>
      <c r="Q94" s="199"/>
      <c r="R94" s="499"/>
      <c r="S94" s="496"/>
      <c r="T94" s="496"/>
      <c r="U94" s="196"/>
      <c r="V94" s="496"/>
      <c r="W94" s="496"/>
      <c r="X94" s="534"/>
      <c r="Y94" s="199"/>
      <c r="Z94" s="200"/>
      <c r="AA94" s="537" t="s">
        <v>19</v>
      </c>
      <c r="AB94" s="519"/>
      <c r="AC94" s="520"/>
      <c r="AD94" s="521"/>
      <c r="AE94" s="521"/>
      <c r="AF94" s="523"/>
      <c r="AG94" s="433"/>
      <c r="AH94" s="662"/>
      <c r="AI94" s="662"/>
      <c r="AJ94" s="681"/>
      <c r="AK94" s="649"/>
      <c r="AL94" s="650"/>
      <c r="AM94" s="433"/>
      <c r="AN94" s="662"/>
      <c r="AO94" s="650"/>
      <c r="AP94" s="8"/>
    </row>
    <row r="95" spans="1:42" ht="16.5" customHeight="1">
      <c r="A95" s="590" t="s">
        <v>23</v>
      </c>
      <c r="B95" s="443"/>
      <c r="C95" s="443"/>
      <c r="D95" s="443"/>
      <c r="E95" s="591"/>
      <c r="F95" s="470">
        <f>F93+J88</f>
        <v>0.4826388888888889</v>
      </c>
      <c r="G95" s="639"/>
      <c r="H95" s="639"/>
      <c r="I95" s="640"/>
      <c r="J95" s="590" t="str">
        <f>AA14</f>
        <v>佼成学園</v>
      </c>
      <c r="K95" s="443"/>
      <c r="L95" s="443"/>
      <c r="M95" s="443"/>
      <c r="N95" s="443"/>
      <c r="O95" s="443"/>
      <c r="P95" s="278"/>
      <c r="Q95" s="278"/>
      <c r="R95" s="656" t="s">
        <v>16</v>
      </c>
      <c r="S95" s="443">
        <v>0</v>
      </c>
      <c r="T95" s="443"/>
      <c r="U95" s="279"/>
      <c r="V95" s="443">
        <v>1</v>
      </c>
      <c r="W95" s="443"/>
      <c r="X95" s="624" t="s">
        <v>17</v>
      </c>
      <c r="Y95" s="278"/>
      <c r="Z95" s="278"/>
      <c r="AA95" s="443" t="str">
        <f>AA71</f>
        <v>新宿高校</v>
      </c>
      <c r="AB95" s="443"/>
      <c r="AC95" s="443"/>
      <c r="AD95" s="443"/>
      <c r="AE95" s="443"/>
      <c r="AF95" s="591"/>
      <c r="AG95" s="604" t="str">
        <f>AA95</f>
        <v>新宿高校</v>
      </c>
      <c r="AH95" s="605"/>
      <c r="AI95" s="605"/>
      <c r="AJ95" s="627"/>
      <c r="AK95" s="631" t="s">
        <v>125</v>
      </c>
      <c r="AL95" s="606"/>
      <c r="AM95" s="604"/>
      <c r="AN95" s="605"/>
      <c r="AO95" s="606"/>
      <c r="AP95" s="8"/>
    </row>
    <row r="96" spans="1:42" ht="16.5" customHeight="1">
      <c r="A96" s="592"/>
      <c r="B96" s="593"/>
      <c r="C96" s="593"/>
      <c r="D96" s="593"/>
      <c r="E96" s="594"/>
      <c r="F96" s="641"/>
      <c r="G96" s="642"/>
      <c r="H96" s="642"/>
      <c r="I96" s="643"/>
      <c r="J96" s="592"/>
      <c r="K96" s="593"/>
      <c r="L96" s="593"/>
      <c r="M96" s="593"/>
      <c r="N96" s="593"/>
      <c r="O96" s="593"/>
      <c r="P96" s="436">
        <v>1</v>
      </c>
      <c r="Q96" s="436"/>
      <c r="R96" s="657"/>
      <c r="S96" s="436"/>
      <c r="T96" s="436"/>
      <c r="U96" s="280"/>
      <c r="V96" s="436"/>
      <c r="W96" s="436"/>
      <c r="X96" s="625"/>
      <c r="Y96" s="436">
        <v>3</v>
      </c>
      <c r="Z96" s="436"/>
      <c r="AA96" s="593"/>
      <c r="AB96" s="593"/>
      <c r="AC96" s="593"/>
      <c r="AD96" s="593"/>
      <c r="AE96" s="593"/>
      <c r="AF96" s="594"/>
      <c r="AG96" s="628"/>
      <c r="AH96" s="629"/>
      <c r="AI96" s="629"/>
      <c r="AJ96" s="630"/>
      <c r="AK96" s="632" t="s">
        <v>31</v>
      </c>
      <c r="AL96" s="633"/>
      <c r="AM96" s="607"/>
      <c r="AN96" s="608"/>
      <c r="AO96" s="609"/>
      <c r="AP96" s="8"/>
    </row>
    <row r="97" spans="1:42" ht="16.5" customHeight="1">
      <c r="A97" s="455" t="s">
        <v>255</v>
      </c>
      <c r="B97" s="456"/>
      <c r="C97" s="457"/>
      <c r="D97" s="460" t="s">
        <v>263</v>
      </c>
      <c r="E97" s="461"/>
      <c r="F97" s="464">
        <f>F95+E88</f>
        <v>0.5381944444444444</v>
      </c>
      <c r="G97" s="465"/>
      <c r="H97" s="465"/>
      <c r="I97" s="466"/>
      <c r="J97" s="450" t="s">
        <v>18</v>
      </c>
      <c r="K97" s="451"/>
      <c r="L97" s="452"/>
      <c r="M97" s="453"/>
      <c r="N97" s="453"/>
      <c r="O97" s="454"/>
      <c r="P97" s="436"/>
      <c r="Q97" s="436"/>
      <c r="R97" s="657"/>
      <c r="S97" s="436">
        <v>1</v>
      </c>
      <c r="T97" s="436"/>
      <c r="U97" s="279"/>
      <c r="V97" s="436">
        <v>2</v>
      </c>
      <c r="W97" s="436"/>
      <c r="X97" s="625"/>
      <c r="Y97" s="436"/>
      <c r="Z97" s="436"/>
      <c r="AA97" s="613" t="s">
        <v>18</v>
      </c>
      <c r="AB97" s="451"/>
      <c r="AC97" s="452"/>
      <c r="AD97" s="453"/>
      <c r="AE97" s="453"/>
      <c r="AF97" s="614"/>
      <c r="AG97" s="615" t="str">
        <f>J95</f>
        <v>佼成学園</v>
      </c>
      <c r="AH97" s="616"/>
      <c r="AI97" s="616"/>
      <c r="AJ97" s="617"/>
      <c r="AK97" s="619" t="s">
        <v>125</v>
      </c>
      <c r="AL97" s="620"/>
      <c r="AM97" s="607"/>
      <c r="AN97" s="608"/>
      <c r="AO97" s="609"/>
      <c r="AP97" s="8"/>
    </row>
    <row r="98" spans="1:42" ht="16.5" customHeight="1">
      <c r="A98" s="458"/>
      <c r="B98" s="437"/>
      <c r="C98" s="459"/>
      <c r="D98" s="462"/>
      <c r="E98" s="463"/>
      <c r="F98" s="467"/>
      <c r="G98" s="468"/>
      <c r="H98" s="468"/>
      <c r="I98" s="469"/>
      <c r="J98" s="438" t="s">
        <v>19</v>
      </c>
      <c r="K98" s="439"/>
      <c r="L98" s="440"/>
      <c r="M98" s="441"/>
      <c r="N98" s="441"/>
      <c r="O98" s="442"/>
      <c r="P98" s="281"/>
      <c r="Q98" s="281"/>
      <c r="R98" s="658"/>
      <c r="S98" s="437"/>
      <c r="T98" s="437"/>
      <c r="U98" s="282"/>
      <c r="V98" s="437"/>
      <c r="W98" s="437"/>
      <c r="X98" s="626"/>
      <c r="Y98" s="281"/>
      <c r="Z98" s="283"/>
      <c r="AA98" s="622" t="s">
        <v>19</v>
      </c>
      <c r="AB98" s="439"/>
      <c r="AC98" s="440"/>
      <c r="AD98" s="441"/>
      <c r="AE98" s="441"/>
      <c r="AF98" s="623"/>
      <c r="AG98" s="610"/>
      <c r="AH98" s="611"/>
      <c r="AI98" s="611"/>
      <c r="AJ98" s="618"/>
      <c r="AK98" s="621" t="s">
        <v>30</v>
      </c>
      <c r="AL98" s="612"/>
      <c r="AM98" s="610"/>
      <c r="AN98" s="611"/>
      <c r="AO98" s="612"/>
      <c r="AP98" s="8"/>
    </row>
    <row r="99" spans="1:42" ht="16.5" customHeight="1">
      <c r="A99" s="476" t="s">
        <v>33</v>
      </c>
      <c r="B99" s="477"/>
      <c r="C99" s="477"/>
      <c r="D99" s="477"/>
      <c r="E99" s="478"/>
      <c r="F99" s="482">
        <f>F97+J88</f>
        <v>0.548611111111111</v>
      </c>
      <c r="G99" s="695"/>
      <c r="H99" s="695"/>
      <c r="I99" s="696"/>
      <c r="J99" s="476" t="str">
        <f>J67</f>
        <v>渋谷教育学園</v>
      </c>
      <c r="K99" s="477"/>
      <c r="L99" s="477"/>
      <c r="M99" s="477"/>
      <c r="N99" s="477"/>
      <c r="O99" s="477"/>
      <c r="P99" s="198"/>
      <c r="Q99" s="198"/>
      <c r="R99" s="497" t="s">
        <v>16</v>
      </c>
      <c r="S99" s="477">
        <v>0</v>
      </c>
      <c r="T99" s="477"/>
      <c r="U99" s="195"/>
      <c r="V99" s="477">
        <v>2</v>
      </c>
      <c r="W99" s="477"/>
      <c r="X99" s="532" t="s">
        <v>17</v>
      </c>
      <c r="Y99" s="198"/>
      <c r="Z99" s="198"/>
      <c r="AA99" s="477" t="str">
        <f>J75</f>
        <v>京華高校</v>
      </c>
      <c r="AB99" s="477"/>
      <c r="AC99" s="477"/>
      <c r="AD99" s="477"/>
      <c r="AE99" s="477"/>
      <c r="AF99" s="478"/>
      <c r="AG99" s="428" t="str">
        <f>J99</f>
        <v>渋谷教育学園</v>
      </c>
      <c r="AH99" s="538"/>
      <c r="AI99" s="538"/>
      <c r="AJ99" s="539"/>
      <c r="AK99" s="635" t="s">
        <v>125</v>
      </c>
      <c r="AL99" s="636"/>
      <c r="AM99" s="428"/>
      <c r="AN99" s="538"/>
      <c r="AO99" s="636"/>
      <c r="AP99" s="8"/>
    </row>
    <row r="100" spans="1:42" ht="16.5" customHeight="1">
      <c r="A100" s="479"/>
      <c r="B100" s="480"/>
      <c r="C100" s="480"/>
      <c r="D100" s="480"/>
      <c r="E100" s="481"/>
      <c r="F100" s="697"/>
      <c r="G100" s="698"/>
      <c r="H100" s="698"/>
      <c r="I100" s="699"/>
      <c r="J100" s="479"/>
      <c r="K100" s="480"/>
      <c r="L100" s="480"/>
      <c r="M100" s="480"/>
      <c r="N100" s="480"/>
      <c r="O100" s="480"/>
      <c r="P100" s="512">
        <v>0</v>
      </c>
      <c r="Q100" s="512"/>
      <c r="R100" s="498"/>
      <c r="S100" s="512"/>
      <c r="T100" s="512"/>
      <c r="U100" s="195"/>
      <c r="V100" s="512"/>
      <c r="W100" s="512"/>
      <c r="X100" s="533"/>
      <c r="Y100" s="512">
        <v>6</v>
      </c>
      <c r="Z100" s="512"/>
      <c r="AA100" s="480"/>
      <c r="AB100" s="480"/>
      <c r="AC100" s="480"/>
      <c r="AD100" s="480"/>
      <c r="AE100" s="480"/>
      <c r="AF100" s="481"/>
      <c r="AG100" s="540"/>
      <c r="AH100" s="541"/>
      <c r="AI100" s="541"/>
      <c r="AJ100" s="542"/>
      <c r="AK100" s="637"/>
      <c r="AL100" s="638"/>
      <c r="AM100" s="431"/>
      <c r="AN100" s="660"/>
      <c r="AO100" s="661"/>
      <c r="AP100" s="8"/>
    </row>
    <row r="101" spans="1:42" ht="16.5" customHeight="1">
      <c r="A101" s="492" t="s">
        <v>148</v>
      </c>
      <c r="B101" s="493"/>
      <c r="C101" s="494"/>
      <c r="D101" s="488" t="s">
        <v>264</v>
      </c>
      <c r="E101" s="489"/>
      <c r="F101" s="444">
        <f>F99+E88</f>
        <v>0.6041666666666666</v>
      </c>
      <c r="G101" s="688"/>
      <c r="H101" s="688"/>
      <c r="I101" s="689"/>
      <c r="J101" s="513" t="s">
        <v>18</v>
      </c>
      <c r="K101" s="514"/>
      <c r="L101" s="515"/>
      <c r="M101" s="516"/>
      <c r="N101" s="516"/>
      <c r="O101" s="517"/>
      <c r="P101" s="512"/>
      <c r="Q101" s="512"/>
      <c r="R101" s="498"/>
      <c r="S101" s="512">
        <v>0</v>
      </c>
      <c r="T101" s="512"/>
      <c r="U101" s="194"/>
      <c r="V101" s="512">
        <v>4</v>
      </c>
      <c r="W101" s="512"/>
      <c r="X101" s="533"/>
      <c r="Y101" s="512"/>
      <c r="Z101" s="512"/>
      <c r="AA101" s="535" t="s">
        <v>18</v>
      </c>
      <c r="AB101" s="514"/>
      <c r="AC101" s="515"/>
      <c r="AD101" s="516"/>
      <c r="AE101" s="516"/>
      <c r="AF101" s="536"/>
      <c r="AG101" s="678" t="str">
        <f>AA99</f>
        <v>京華高校</v>
      </c>
      <c r="AH101" s="679"/>
      <c r="AI101" s="679"/>
      <c r="AJ101" s="680"/>
      <c r="AK101" s="647" t="s">
        <v>125</v>
      </c>
      <c r="AL101" s="648"/>
      <c r="AM101" s="431"/>
      <c r="AN101" s="660"/>
      <c r="AO101" s="661"/>
      <c r="AP101" s="8"/>
    </row>
    <row r="102" spans="1:42" ht="16.5" customHeight="1">
      <c r="A102" s="693"/>
      <c r="B102" s="512"/>
      <c r="C102" s="694"/>
      <c r="D102" s="595"/>
      <c r="E102" s="596"/>
      <c r="F102" s="690"/>
      <c r="G102" s="691"/>
      <c r="H102" s="691"/>
      <c r="I102" s="692"/>
      <c r="J102" s="518" t="s">
        <v>19</v>
      </c>
      <c r="K102" s="519"/>
      <c r="L102" s="520"/>
      <c r="M102" s="521"/>
      <c r="N102" s="521"/>
      <c r="O102" s="522"/>
      <c r="P102" s="199"/>
      <c r="Q102" s="199"/>
      <c r="R102" s="499"/>
      <c r="S102" s="496"/>
      <c r="T102" s="496"/>
      <c r="U102" s="196"/>
      <c r="V102" s="496"/>
      <c r="W102" s="496"/>
      <c r="X102" s="534"/>
      <c r="Y102" s="199"/>
      <c r="Z102" s="200"/>
      <c r="AA102" s="537" t="s">
        <v>19</v>
      </c>
      <c r="AB102" s="519"/>
      <c r="AC102" s="520"/>
      <c r="AD102" s="521"/>
      <c r="AE102" s="521"/>
      <c r="AF102" s="523"/>
      <c r="AG102" s="433"/>
      <c r="AH102" s="662"/>
      <c r="AI102" s="662"/>
      <c r="AJ102" s="681"/>
      <c r="AK102" s="649"/>
      <c r="AL102" s="650"/>
      <c r="AM102" s="431"/>
      <c r="AN102" s="660"/>
      <c r="AO102" s="661"/>
      <c r="AP102" s="8"/>
    </row>
    <row r="103" spans="1:42" ht="16.5" customHeight="1">
      <c r="A103" s="590" t="s">
        <v>41</v>
      </c>
      <c r="B103" s="443"/>
      <c r="C103" s="443"/>
      <c r="D103" s="443"/>
      <c r="E103" s="591"/>
      <c r="F103" s="470">
        <f>F101+J88</f>
        <v>0.6145833333333333</v>
      </c>
      <c r="G103" s="639"/>
      <c r="H103" s="639"/>
      <c r="I103" s="640"/>
      <c r="J103" s="590" t="str">
        <f>J63</f>
        <v>渋谷教育学園</v>
      </c>
      <c r="K103" s="443"/>
      <c r="L103" s="443"/>
      <c r="M103" s="443"/>
      <c r="N103" s="443"/>
      <c r="O103" s="443"/>
      <c r="P103" s="278"/>
      <c r="Q103" s="278"/>
      <c r="R103" s="656" t="s">
        <v>16</v>
      </c>
      <c r="S103" s="443">
        <v>0</v>
      </c>
      <c r="T103" s="443"/>
      <c r="U103" s="279"/>
      <c r="V103" s="443">
        <v>6</v>
      </c>
      <c r="W103" s="443"/>
      <c r="X103" s="624" t="s">
        <v>17</v>
      </c>
      <c r="Y103" s="278"/>
      <c r="Z103" s="278"/>
      <c r="AA103" s="436" t="str">
        <f>J71</f>
        <v>京華高校</v>
      </c>
      <c r="AB103" s="436"/>
      <c r="AC103" s="436"/>
      <c r="AD103" s="436"/>
      <c r="AE103" s="436"/>
      <c r="AF103" s="700"/>
      <c r="AG103" s="604" t="str">
        <f>J103</f>
        <v>渋谷教育学園</v>
      </c>
      <c r="AH103" s="605"/>
      <c r="AI103" s="605"/>
      <c r="AJ103" s="627"/>
      <c r="AK103" s="631" t="s">
        <v>125</v>
      </c>
      <c r="AL103" s="606"/>
      <c r="AM103" s="604"/>
      <c r="AN103" s="605"/>
      <c r="AO103" s="606"/>
      <c r="AP103" s="7"/>
    </row>
    <row r="104" spans="1:42" ht="16.5" customHeight="1">
      <c r="A104" s="592"/>
      <c r="B104" s="593"/>
      <c r="C104" s="593"/>
      <c r="D104" s="593"/>
      <c r="E104" s="594"/>
      <c r="F104" s="641"/>
      <c r="G104" s="642"/>
      <c r="H104" s="642"/>
      <c r="I104" s="643"/>
      <c r="J104" s="592"/>
      <c r="K104" s="593"/>
      <c r="L104" s="593"/>
      <c r="M104" s="593"/>
      <c r="N104" s="593"/>
      <c r="O104" s="593"/>
      <c r="P104" s="436">
        <v>0</v>
      </c>
      <c r="Q104" s="436"/>
      <c r="R104" s="657"/>
      <c r="S104" s="436"/>
      <c r="T104" s="436"/>
      <c r="U104" s="280"/>
      <c r="V104" s="436"/>
      <c r="W104" s="436"/>
      <c r="X104" s="625"/>
      <c r="Y104" s="436">
        <v>10</v>
      </c>
      <c r="Z104" s="436"/>
      <c r="AA104" s="593"/>
      <c r="AB104" s="593"/>
      <c r="AC104" s="593"/>
      <c r="AD104" s="593"/>
      <c r="AE104" s="593"/>
      <c r="AF104" s="594"/>
      <c r="AG104" s="628"/>
      <c r="AH104" s="629"/>
      <c r="AI104" s="629"/>
      <c r="AJ104" s="630"/>
      <c r="AK104" s="632" t="s">
        <v>30</v>
      </c>
      <c r="AL104" s="633"/>
      <c r="AM104" s="607"/>
      <c r="AN104" s="608"/>
      <c r="AO104" s="609"/>
      <c r="AP104" s="7"/>
    </row>
    <row r="105" spans="1:42" ht="16.5" customHeight="1">
      <c r="A105" s="455" t="s">
        <v>39</v>
      </c>
      <c r="B105" s="456"/>
      <c r="C105" s="457"/>
      <c r="D105" s="460" t="s">
        <v>265</v>
      </c>
      <c r="E105" s="461"/>
      <c r="F105" s="464">
        <f>F103+C88</f>
        <v>0.6701388888888888</v>
      </c>
      <c r="G105" s="465"/>
      <c r="H105" s="465"/>
      <c r="I105" s="466"/>
      <c r="J105" s="450" t="s">
        <v>18</v>
      </c>
      <c r="K105" s="451"/>
      <c r="L105" s="452"/>
      <c r="M105" s="453"/>
      <c r="N105" s="453"/>
      <c r="O105" s="454"/>
      <c r="P105" s="436"/>
      <c r="Q105" s="436"/>
      <c r="R105" s="657"/>
      <c r="S105" s="436">
        <v>0</v>
      </c>
      <c r="T105" s="436"/>
      <c r="U105" s="279"/>
      <c r="V105" s="436">
        <v>4</v>
      </c>
      <c r="W105" s="436"/>
      <c r="X105" s="625"/>
      <c r="Y105" s="436"/>
      <c r="Z105" s="436"/>
      <c r="AA105" s="613" t="s">
        <v>18</v>
      </c>
      <c r="AB105" s="451"/>
      <c r="AC105" s="452"/>
      <c r="AD105" s="453"/>
      <c r="AE105" s="453"/>
      <c r="AF105" s="614"/>
      <c r="AG105" s="615" t="str">
        <f>AA103</f>
        <v>京華高校</v>
      </c>
      <c r="AH105" s="616"/>
      <c r="AI105" s="616"/>
      <c r="AJ105" s="617"/>
      <c r="AK105" s="619" t="s">
        <v>125</v>
      </c>
      <c r="AL105" s="620"/>
      <c r="AM105" s="607"/>
      <c r="AN105" s="608"/>
      <c r="AO105" s="609"/>
      <c r="AP105" s="7"/>
    </row>
    <row r="106" spans="1:42" ht="16.5" customHeight="1">
      <c r="A106" s="458"/>
      <c r="B106" s="437"/>
      <c r="C106" s="459"/>
      <c r="D106" s="462"/>
      <c r="E106" s="463"/>
      <c r="F106" s="467"/>
      <c r="G106" s="468"/>
      <c r="H106" s="468"/>
      <c r="I106" s="469"/>
      <c r="J106" s="438" t="s">
        <v>19</v>
      </c>
      <c r="K106" s="439"/>
      <c r="L106" s="440"/>
      <c r="M106" s="441"/>
      <c r="N106" s="441"/>
      <c r="O106" s="442"/>
      <c r="P106" s="281"/>
      <c r="Q106" s="281"/>
      <c r="R106" s="658"/>
      <c r="S106" s="437"/>
      <c r="T106" s="437"/>
      <c r="U106" s="282"/>
      <c r="V106" s="437"/>
      <c r="W106" s="437"/>
      <c r="X106" s="626"/>
      <c r="Y106" s="281"/>
      <c r="Z106" s="283"/>
      <c r="AA106" s="622" t="s">
        <v>19</v>
      </c>
      <c r="AB106" s="439"/>
      <c r="AC106" s="440"/>
      <c r="AD106" s="441"/>
      <c r="AE106" s="441"/>
      <c r="AF106" s="623"/>
      <c r="AG106" s="610"/>
      <c r="AH106" s="611"/>
      <c r="AI106" s="611"/>
      <c r="AJ106" s="618"/>
      <c r="AK106" s="621" t="s">
        <v>31</v>
      </c>
      <c r="AL106" s="612"/>
      <c r="AM106" s="610"/>
      <c r="AN106" s="611"/>
      <c r="AO106" s="612"/>
      <c r="AP106" s="7"/>
    </row>
    <row r="107" spans="1:42" ht="16.5" customHeight="1">
      <c r="A107" s="476" t="s">
        <v>34</v>
      </c>
      <c r="B107" s="477"/>
      <c r="C107" s="477"/>
      <c r="D107" s="477"/>
      <c r="E107" s="478"/>
      <c r="F107" s="482">
        <f>F105+J88</f>
        <v>0.6805555555555555</v>
      </c>
      <c r="G107" s="483"/>
      <c r="H107" s="483"/>
      <c r="I107" s="484"/>
      <c r="J107" s="476" t="str">
        <f>AA67</f>
        <v>國學院高校</v>
      </c>
      <c r="K107" s="477"/>
      <c r="L107" s="477"/>
      <c r="M107" s="477"/>
      <c r="N107" s="477"/>
      <c r="O107" s="477"/>
      <c r="P107" s="285"/>
      <c r="Q107" s="285"/>
      <c r="R107" s="497" t="s">
        <v>16</v>
      </c>
      <c r="S107" s="477">
        <v>2</v>
      </c>
      <c r="T107" s="477"/>
      <c r="U107" s="194"/>
      <c r="V107" s="477">
        <v>0</v>
      </c>
      <c r="W107" s="477"/>
      <c r="X107" s="532" t="s">
        <v>17</v>
      </c>
      <c r="Y107" s="285"/>
      <c r="Z107" s="285"/>
      <c r="AA107" s="512" t="str">
        <f>AA75</f>
        <v>新宿高校</v>
      </c>
      <c r="AB107" s="512"/>
      <c r="AC107" s="512"/>
      <c r="AD107" s="512"/>
      <c r="AE107" s="512"/>
      <c r="AF107" s="634"/>
      <c r="AG107" s="428" t="str">
        <f>J107</f>
        <v>國學院高校</v>
      </c>
      <c r="AH107" s="538"/>
      <c r="AI107" s="538"/>
      <c r="AJ107" s="539"/>
      <c r="AK107" s="635" t="s">
        <v>125</v>
      </c>
      <c r="AL107" s="636"/>
      <c r="AM107" s="428"/>
      <c r="AN107" s="538"/>
      <c r="AO107" s="636"/>
      <c r="AP107" s="7"/>
    </row>
    <row r="108" spans="1:42" ht="16.5" customHeight="1">
      <c r="A108" s="479"/>
      <c r="B108" s="480"/>
      <c r="C108" s="480"/>
      <c r="D108" s="480"/>
      <c r="E108" s="481"/>
      <c r="F108" s="485"/>
      <c r="G108" s="486"/>
      <c r="H108" s="486"/>
      <c r="I108" s="487"/>
      <c r="J108" s="479"/>
      <c r="K108" s="480"/>
      <c r="L108" s="480"/>
      <c r="M108" s="480"/>
      <c r="N108" s="480"/>
      <c r="O108" s="480"/>
      <c r="P108" s="512">
        <v>2</v>
      </c>
      <c r="Q108" s="512"/>
      <c r="R108" s="498"/>
      <c r="S108" s="512"/>
      <c r="T108" s="512"/>
      <c r="U108" s="195"/>
      <c r="V108" s="512"/>
      <c r="W108" s="512"/>
      <c r="X108" s="533"/>
      <c r="Y108" s="512">
        <v>1</v>
      </c>
      <c r="Z108" s="512"/>
      <c r="AA108" s="480"/>
      <c r="AB108" s="480"/>
      <c r="AC108" s="480"/>
      <c r="AD108" s="480"/>
      <c r="AE108" s="480"/>
      <c r="AF108" s="481"/>
      <c r="AG108" s="540"/>
      <c r="AH108" s="541"/>
      <c r="AI108" s="541"/>
      <c r="AJ108" s="542"/>
      <c r="AK108" s="637"/>
      <c r="AL108" s="638"/>
      <c r="AM108" s="431"/>
      <c r="AN108" s="660"/>
      <c r="AO108" s="661"/>
      <c r="AP108" s="7"/>
    </row>
    <row r="109" spans="1:42" ht="16.5" customHeight="1">
      <c r="A109" s="492" t="s">
        <v>148</v>
      </c>
      <c r="B109" s="493"/>
      <c r="C109" s="494"/>
      <c r="D109" s="488" t="s">
        <v>266</v>
      </c>
      <c r="E109" s="489"/>
      <c r="F109" s="444">
        <f>F107+E88</f>
        <v>0.736111111111111</v>
      </c>
      <c r="G109" s="445"/>
      <c r="H109" s="445"/>
      <c r="I109" s="446"/>
      <c r="J109" s="513" t="s">
        <v>18</v>
      </c>
      <c r="K109" s="514"/>
      <c r="L109" s="515"/>
      <c r="M109" s="516"/>
      <c r="N109" s="516"/>
      <c r="O109" s="517"/>
      <c r="P109" s="512"/>
      <c r="Q109" s="512"/>
      <c r="R109" s="498"/>
      <c r="S109" s="512">
        <v>0</v>
      </c>
      <c r="T109" s="512"/>
      <c r="U109" s="194"/>
      <c r="V109" s="512">
        <v>1</v>
      </c>
      <c r="W109" s="512"/>
      <c r="X109" s="533"/>
      <c r="Y109" s="512"/>
      <c r="Z109" s="512"/>
      <c r="AA109" s="535" t="s">
        <v>18</v>
      </c>
      <c r="AB109" s="514"/>
      <c r="AC109" s="515"/>
      <c r="AD109" s="516"/>
      <c r="AE109" s="516"/>
      <c r="AF109" s="536"/>
      <c r="AG109" s="678" t="str">
        <f>AA107</f>
        <v>新宿高校</v>
      </c>
      <c r="AH109" s="679"/>
      <c r="AI109" s="679"/>
      <c r="AJ109" s="680"/>
      <c r="AK109" s="647" t="s">
        <v>125</v>
      </c>
      <c r="AL109" s="648"/>
      <c r="AM109" s="431"/>
      <c r="AN109" s="660"/>
      <c r="AO109" s="661"/>
      <c r="AP109" s="7"/>
    </row>
    <row r="110" spans="1:42" ht="16.5" customHeight="1">
      <c r="A110" s="495"/>
      <c r="B110" s="496"/>
      <c r="C110" s="364"/>
      <c r="D110" s="490"/>
      <c r="E110" s="491"/>
      <c r="F110" s="447"/>
      <c r="G110" s="448"/>
      <c r="H110" s="448"/>
      <c r="I110" s="449"/>
      <c r="J110" s="518" t="s">
        <v>19</v>
      </c>
      <c r="K110" s="519"/>
      <c r="L110" s="520"/>
      <c r="M110" s="521"/>
      <c r="N110" s="521"/>
      <c r="O110" s="522"/>
      <c r="P110" s="199"/>
      <c r="Q110" s="199"/>
      <c r="R110" s="499"/>
      <c r="S110" s="496"/>
      <c r="T110" s="496"/>
      <c r="U110" s="196"/>
      <c r="V110" s="496"/>
      <c r="W110" s="496"/>
      <c r="X110" s="534"/>
      <c r="Y110" s="199"/>
      <c r="Z110" s="200"/>
      <c r="AA110" s="537" t="s">
        <v>19</v>
      </c>
      <c r="AB110" s="519"/>
      <c r="AC110" s="520"/>
      <c r="AD110" s="521"/>
      <c r="AE110" s="521"/>
      <c r="AF110" s="523"/>
      <c r="AG110" s="433"/>
      <c r="AH110" s="662"/>
      <c r="AI110" s="662"/>
      <c r="AJ110" s="681"/>
      <c r="AK110" s="649"/>
      <c r="AL110" s="650"/>
      <c r="AM110" s="433"/>
      <c r="AN110" s="662"/>
      <c r="AO110" s="650"/>
      <c r="AP110" s="7"/>
    </row>
    <row r="111" spans="1:41" ht="16.5" customHeight="1">
      <c r="A111" s="7"/>
      <c r="B111" s="7"/>
      <c r="C111" s="7"/>
      <c r="D111" s="7"/>
      <c r="E111" s="7"/>
      <c r="F111" s="7"/>
      <c r="G111" s="7"/>
      <c r="H111" s="11"/>
      <c r="I111" s="7"/>
      <c r="J111" s="54" t="s">
        <v>147</v>
      </c>
      <c r="K111" s="54"/>
      <c r="L111" s="54"/>
      <c r="M111" s="54"/>
      <c r="N111" s="54"/>
      <c r="O111" s="54" t="str">
        <f>J91</f>
        <v>青山学院</v>
      </c>
      <c r="Q111" s="54"/>
      <c r="R111" s="54"/>
      <c r="S111" s="54"/>
      <c r="U111" s="54"/>
      <c r="V111" s="11"/>
      <c r="W111" s="11"/>
      <c r="X111" s="7"/>
      <c r="Y111" s="7"/>
      <c r="Z111" s="7"/>
      <c r="AA111" s="54" t="s">
        <v>145</v>
      </c>
      <c r="AB111" s="7"/>
      <c r="AC111" s="7"/>
      <c r="AD111" s="7"/>
      <c r="AE111" s="7"/>
      <c r="AF111" s="7" t="str">
        <f>AA107</f>
        <v>新宿高校</v>
      </c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16.5" customHeight="1">
      <c r="A112" s="7"/>
      <c r="B112" s="7"/>
      <c r="C112" s="7"/>
      <c r="D112" s="7"/>
      <c r="E112" s="7"/>
      <c r="F112" s="7"/>
      <c r="G112" s="7"/>
      <c r="H112" s="11"/>
      <c r="I112" s="7"/>
      <c r="J112" s="7"/>
      <c r="K112" s="7"/>
      <c r="L112" s="7"/>
      <c r="M112" s="7"/>
      <c r="N112" s="7"/>
      <c r="O112" s="11"/>
      <c r="P112" s="11"/>
      <c r="Q112" s="11"/>
      <c r="R112" s="11"/>
      <c r="S112" s="7"/>
      <c r="T112" s="7"/>
      <c r="U112" s="11"/>
      <c r="V112" s="11"/>
      <c r="W112" s="11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16.5" customHeight="1">
      <c r="A113" s="36"/>
      <c r="B113" s="36"/>
      <c r="C113" s="36"/>
      <c r="D113" s="36"/>
      <c r="E113" s="36"/>
      <c r="F113" s="36"/>
      <c r="G113" s="36"/>
      <c r="I113" s="36"/>
      <c r="J113" s="36"/>
      <c r="K113" s="36"/>
      <c r="L113" s="36"/>
      <c r="M113" s="36"/>
      <c r="N113" s="36"/>
      <c r="S113" s="36"/>
      <c r="T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</row>
    <row r="114" spans="1:41" ht="16.5" customHeight="1">
      <c r="A114" s="36"/>
      <c r="B114" s="36"/>
      <c r="C114" s="36"/>
      <c r="D114" s="36"/>
      <c r="E114" s="36"/>
      <c r="F114" s="36"/>
      <c r="G114" s="36"/>
      <c r="I114" s="36"/>
      <c r="J114" s="36"/>
      <c r="K114" s="36"/>
      <c r="L114" s="36"/>
      <c r="M114" s="36"/>
      <c r="N114" s="36"/>
      <c r="S114" s="36"/>
      <c r="T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</row>
    <row r="115" spans="1:41" ht="33" customHeight="1">
      <c r="A115" s="597" t="s">
        <v>134</v>
      </c>
      <c r="B115" s="598"/>
      <c r="C115" s="598"/>
      <c r="D115" s="598"/>
      <c r="E115" s="598"/>
      <c r="F115" s="598"/>
      <c r="G115" s="598"/>
      <c r="H115" s="598"/>
      <c r="I115" s="598"/>
      <c r="J115" s="598"/>
      <c r="K115" s="598"/>
      <c r="L115" s="598"/>
      <c r="M115" s="646" t="s">
        <v>268</v>
      </c>
      <c r="N115" s="646"/>
      <c r="O115" s="646"/>
      <c r="P115" s="646"/>
      <c r="Q115" s="646"/>
      <c r="R115" s="646"/>
      <c r="S115" s="646"/>
      <c r="T115" s="646"/>
      <c r="U115" s="646"/>
      <c r="V115" s="646"/>
      <c r="W115" s="646"/>
      <c r="X115" s="646"/>
      <c r="Y115" s="646"/>
      <c r="Z115" s="646"/>
      <c r="AA115" s="646"/>
      <c r="AB115" s="646"/>
      <c r="AC115" s="646"/>
      <c r="AD115" s="646"/>
      <c r="AE115" s="646"/>
      <c r="AF115" s="644" t="s">
        <v>38</v>
      </c>
      <c r="AG115" s="644"/>
      <c r="AH115" s="644"/>
      <c r="AI115" s="644"/>
      <c r="AJ115" s="644"/>
      <c r="AK115" s="644"/>
      <c r="AL115" s="644"/>
      <c r="AM115" s="644"/>
      <c r="AN115" s="229"/>
      <c r="AO115" s="230"/>
    </row>
    <row r="116" spans="1:41" ht="33" customHeight="1" thickBot="1">
      <c r="A116" s="227"/>
      <c r="B116" s="599" t="s">
        <v>11</v>
      </c>
      <c r="C116" s="599"/>
      <c r="D116" s="599"/>
      <c r="E116" s="599"/>
      <c r="F116" s="599"/>
      <c r="G116" s="599"/>
      <c r="H116" s="599"/>
      <c r="I116" s="599"/>
      <c r="J116" s="599"/>
      <c r="K116" s="599"/>
      <c r="L116" s="599"/>
      <c r="M116" s="599"/>
      <c r="N116" s="599"/>
      <c r="O116" s="599"/>
      <c r="P116" s="599"/>
      <c r="Q116" s="599"/>
      <c r="R116" s="645" t="s">
        <v>160</v>
      </c>
      <c r="S116" s="645"/>
      <c r="T116" s="645"/>
      <c r="U116" s="645"/>
      <c r="V116" s="645"/>
      <c r="W116" s="645"/>
      <c r="X116" s="645"/>
      <c r="Y116" s="645"/>
      <c r="Z116" s="645"/>
      <c r="AA116" s="645"/>
      <c r="AB116" s="645"/>
      <c r="AC116" s="645"/>
      <c r="AD116" s="599" t="s">
        <v>159</v>
      </c>
      <c r="AE116" s="599"/>
      <c r="AF116" s="599"/>
      <c r="AG116" s="599"/>
      <c r="AH116" s="599"/>
      <c r="AI116" s="599"/>
      <c r="AJ116" s="599"/>
      <c r="AK116" s="599"/>
      <c r="AL116" s="599"/>
      <c r="AM116" s="599"/>
      <c r="AN116" s="197"/>
      <c r="AO116" s="228"/>
    </row>
    <row r="117" spans="1:41" ht="33" customHeight="1" thickBot="1" thickTop="1">
      <c r="A117" s="227"/>
      <c r="B117" s="210" t="s">
        <v>39</v>
      </c>
      <c r="C117" s="211">
        <v>0.05555555555555555</v>
      </c>
      <c r="D117" s="210" t="s">
        <v>148</v>
      </c>
      <c r="E117" s="211">
        <v>0.05555555555555555</v>
      </c>
      <c r="F117" s="210" t="s">
        <v>149</v>
      </c>
      <c r="G117" s="211">
        <v>0.024305555555555556</v>
      </c>
      <c r="H117" s="210" t="s">
        <v>150</v>
      </c>
      <c r="I117" s="211">
        <v>0.006944444444444444</v>
      </c>
      <c r="J117" s="211">
        <v>0.034722222222222224</v>
      </c>
      <c r="K117" s="210"/>
      <c r="L117" s="210"/>
      <c r="M117" s="210"/>
      <c r="N117" s="210"/>
      <c r="O117" s="210"/>
      <c r="P117" s="209"/>
      <c r="Q117" s="209"/>
      <c r="R117" s="645" t="s">
        <v>163</v>
      </c>
      <c r="S117" s="645"/>
      <c r="T117" s="645"/>
      <c r="U117" s="645"/>
      <c r="V117" s="645"/>
      <c r="W117" s="645"/>
      <c r="X117" s="645"/>
      <c r="Y117" s="645"/>
      <c r="Z117" s="645"/>
      <c r="AA117" s="645"/>
      <c r="AB117" s="645"/>
      <c r="AC117" s="645"/>
      <c r="AD117" s="599" t="s">
        <v>164</v>
      </c>
      <c r="AE117" s="599"/>
      <c r="AF117" s="599"/>
      <c r="AG117" s="599"/>
      <c r="AH117" s="599"/>
      <c r="AI117" s="599"/>
      <c r="AJ117" s="599"/>
      <c r="AK117" s="599"/>
      <c r="AL117" s="599"/>
      <c r="AM117" s="599"/>
      <c r="AN117" s="197"/>
      <c r="AO117" s="228"/>
    </row>
    <row r="118" spans="1:41" ht="33" customHeight="1" thickTop="1">
      <c r="A118" s="509" t="s">
        <v>12</v>
      </c>
      <c r="B118" s="510"/>
      <c r="C118" s="510"/>
      <c r="D118" s="510"/>
      <c r="E118" s="587"/>
      <c r="F118" s="509" t="s">
        <v>14</v>
      </c>
      <c r="G118" s="511"/>
      <c r="H118" s="505" t="s">
        <v>10</v>
      </c>
      <c r="I118" s="506"/>
      <c r="J118" s="505" t="s">
        <v>20</v>
      </c>
      <c r="K118" s="505"/>
      <c r="L118" s="505"/>
      <c r="M118" s="505"/>
      <c r="N118" s="505"/>
      <c r="O118" s="505"/>
      <c r="P118" s="505"/>
      <c r="Q118" s="505"/>
      <c r="R118" s="505"/>
      <c r="S118" s="505"/>
      <c r="T118" s="505"/>
      <c r="U118" s="505"/>
      <c r="V118" s="505"/>
      <c r="W118" s="505"/>
      <c r="X118" s="505"/>
      <c r="Y118" s="505"/>
      <c r="Z118" s="505"/>
      <c r="AA118" s="505"/>
      <c r="AB118" s="505"/>
      <c r="AC118" s="505"/>
      <c r="AD118" s="505"/>
      <c r="AE118" s="505"/>
      <c r="AF118" s="506"/>
      <c r="AG118" s="509" t="s">
        <v>6</v>
      </c>
      <c r="AH118" s="510"/>
      <c r="AI118" s="510"/>
      <c r="AJ118" s="511"/>
      <c r="AK118" s="505" t="s">
        <v>8</v>
      </c>
      <c r="AL118" s="506"/>
      <c r="AM118" s="505" t="s">
        <v>21</v>
      </c>
      <c r="AN118" s="505"/>
      <c r="AO118" s="506"/>
    </row>
    <row r="119" spans="1:41" ht="33" customHeight="1">
      <c r="A119" s="585" t="s">
        <v>13</v>
      </c>
      <c r="B119" s="586"/>
      <c r="C119" s="586"/>
      <c r="D119" s="588" t="s">
        <v>40</v>
      </c>
      <c r="E119" s="589"/>
      <c r="F119" s="500" t="s">
        <v>15</v>
      </c>
      <c r="G119" s="501"/>
      <c r="H119" s="507"/>
      <c r="I119" s="508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/>
      <c r="AA119" s="507"/>
      <c r="AB119" s="507"/>
      <c r="AC119" s="507"/>
      <c r="AD119" s="507"/>
      <c r="AE119" s="507"/>
      <c r="AF119" s="508"/>
      <c r="AG119" s="502" t="s">
        <v>7</v>
      </c>
      <c r="AH119" s="503"/>
      <c r="AI119" s="503"/>
      <c r="AJ119" s="504"/>
      <c r="AK119" s="507"/>
      <c r="AL119" s="508"/>
      <c r="AM119" s="507"/>
      <c r="AN119" s="507"/>
      <c r="AO119" s="508"/>
    </row>
    <row r="120" spans="1:41" ht="33" customHeight="1">
      <c r="A120" s="590" t="s">
        <v>22</v>
      </c>
      <c r="B120" s="443"/>
      <c r="C120" s="443"/>
      <c r="D120" s="443"/>
      <c r="E120" s="591"/>
      <c r="F120" s="470">
        <v>0.4166666666666667</v>
      </c>
      <c r="G120" s="639"/>
      <c r="H120" s="639"/>
      <c r="I120" s="640"/>
      <c r="J120" s="590" t="str">
        <f>J47</f>
        <v>高輪高校</v>
      </c>
      <c r="K120" s="443"/>
      <c r="L120" s="443"/>
      <c r="M120" s="443"/>
      <c r="N120" s="443"/>
      <c r="O120" s="443"/>
      <c r="P120" s="278"/>
      <c r="Q120" s="278"/>
      <c r="R120" s="656" t="s">
        <v>16</v>
      </c>
      <c r="S120" s="443">
        <v>1</v>
      </c>
      <c r="T120" s="443"/>
      <c r="U120" s="279"/>
      <c r="V120" s="443">
        <v>0</v>
      </c>
      <c r="W120" s="443"/>
      <c r="X120" s="624" t="s">
        <v>17</v>
      </c>
      <c r="Y120" s="278"/>
      <c r="Z120" s="278"/>
      <c r="AA120" s="443" t="str">
        <f>J79</f>
        <v>青山学院</v>
      </c>
      <c r="AB120" s="443"/>
      <c r="AC120" s="443"/>
      <c r="AD120" s="443"/>
      <c r="AE120" s="443"/>
      <c r="AF120" s="591"/>
      <c r="AG120" s="604" t="str">
        <f>J120</f>
        <v>高輪高校</v>
      </c>
      <c r="AH120" s="605"/>
      <c r="AI120" s="605"/>
      <c r="AJ120" s="627"/>
      <c r="AK120" s="635" t="s">
        <v>125</v>
      </c>
      <c r="AL120" s="636"/>
      <c r="AM120" s="604"/>
      <c r="AN120" s="605"/>
      <c r="AO120" s="606"/>
    </row>
    <row r="121" spans="1:41" ht="33" customHeight="1">
      <c r="A121" s="592"/>
      <c r="B121" s="593"/>
      <c r="C121" s="593"/>
      <c r="D121" s="593"/>
      <c r="E121" s="594"/>
      <c r="F121" s="641"/>
      <c r="G121" s="642"/>
      <c r="H121" s="642"/>
      <c r="I121" s="643"/>
      <c r="J121" s="592"/>
      <c r="K121" s="593"/>
      <c r="L121" s="593"/>
      <c r="M121" s="593"/>
      <c r="N121" s="593"/>
      <c r="O121" s="593"/>
      <c r="P121" s="436">
        <v>1</v>
      </c>
      <c r="Q121" s="436"/>
      <c r="R121" s="657"/>
      <c r="S121" s="436"/>
      <c r="T121" s="436"/>
      <c r="U121" s="280"/>
      <c r="V121" s="436"/>
      <c r="W121" s="436"/>
      <c r="X121" s="625"/>
      <c r="Y121" s="436">
        <v>0</v>
      </c>
      <c r="Z121" s="436"/>
      <c r="AA121" s="593"/>
      <c r="AB121" s="593"/>
      <c r="AC121" s="593"/>
      <c r="AD121" s="593"/>
      <c r="AE121" s="593"/>
      <c r="AF121" s="594"/>
      <c r="AG121" s="628"/>
      <c r="AH121" s="629"/>
      <c r="AI121" s="629"/>
      <c r="AJ121" s="630"/>
      <c r="AK121" s="637"/>
      <c r="AL121" s="638"/>
      <c r="AM121" s="607"/>
      <c r="AN121" s="608"/>
      <c r="AO121" s="609"/>
    </row>
    <row r="122" spans="1:41" ht="33" customHeight="1">
      <c r="A122" s="455" t="s">
        <v>39</v>
      </c>
      <c r="B122" s="456"/>
      <c r="C122" s="457"/>
      <c r="D122" s="460" t="s">
        <v>246</v>
      </c>
      <c r="E122" s="461"/>
      <c r="F122" s="464">
        <f>F120+C117</f>
        <v>0.4722222222222222</v>
      </c>
      <c r="G122" s="465"/>
      <c r="H122" s="465"/>
      <c r="I122" s="466"/>
      <c r="J122" s="450" t="s">
        <v>18</v>
      </c>
      <c r="K122" s="451"/>
      <c r="L122" s="452">
        <v>7</v>
      </c>
      <c r="M122" s="453"/>
      <c r="N122" s="453"/>
      <c r="O122" s="454"/>
      <c r="P122" s="436"/>
      <c r="Q122" s="436"/>
      <c r="R122" s="657"/>
      <c r="S122" s="436">
        <v>0</v>
      </c>
      <c r="T122" s="436"/>
      <c r="U122" s="279"/>
      <c r="V122" s="436">
        <v>0</v>
      </c>
      <c r="W122" s="436"/>
      <c r="X122" s="625"/>
      <c r="Y122" s="436"/>
      <c r="Z122" s="436"/>
      <c r="AA122" s="613" t="s">
        <v>18</v>
      </c>
      <c r="AB122" s="451"/>
      <c r="AC122" s="452"/>
      <c r="AD122" s="453"/>
      <c r="AE122" s="453"/>
      <c r="AF122" s="614"/>
      <c r="AG122" s="615" t="s">
        <v>308</v>
      </c>
      <c r="AH122" s="616"/>
      <c r="AI122" s="616"/>
      <c r="AJ122" s="617"/>
      <c r="AK122" s="647" t="s">
        <v>125</v>
      </c>
      <c r="AL122" s="648"/>
      <c r="AM122" s="607"/>
      <c r="AN122" s="608"/>
      <c r="AO122" s="609"/>
    </row>
    <row r="123" spans="1:41" ht="33" customHeight="1">
      <c r="A123" s="458"/>
      <c r="B123" s="437"/>
      <c r="C123" s="459"/>
      <c r="D123" s="462"/>
      <c r="E123" s="463"/>
      <c r="F123" s="467"/>
      <c r="G123" s="468"/>
      <c r="H123" s="468"/>
      <c r="I123" s="469"/>
      <c r="J123" s="438" t="s">
        <v>19</v>
      </c>
      <c r="K123" s="439"/>
      <c r="L123" s="440"/>
      <c r="M123" s="441"/>
      <c r="N123" s="441"/>
      <c r="O123" s="442"/>
      <c r="P123" s="281"/>
      <c r="Q123" s="281"/>
      <c r="R123" s="658"/>
      <c r="S123" s="437"/>
      <c r="T123" s="437"/>
      <c r="U123" s="282"/>
      <c r="V123" s="437"/>
      <c r="W123" s="437"/>
      <c r="X123" s="626"/>
      <c r="Y123" s="281"/>
      <c r="Z123" s="283"/>
      <c r="AA123" s="622" t="s">
        <v>19</v>
      </c>
      <c r="AB123" s="439"/>
      <c r="AC123" s="440"/>
      <c r="AD123" s="441"/>
      <c r="AE123" s="441"/>
      <c r="AF123" s="623"/>
      <c r="AG123" s="610"/>
      <c r="AH123" s="611"/>
      <c r="AI123" s="611"/>
      <c r="AJ123" s="618"/>
      <c r="AK123" s="649"/>
      <c r="AL123" s="650"/>
      <c r="AM123" s="610"/>
      <c r="AN123" s="611"/>
      <c r="AO123" s="612"/>
    </row>
    <row r="124" spans="1:41" ht="33" customHeight="1">
      <c r="A124" s="590" t="s">
        <v>23</v>
      </c>
      <c r="B124" s="443"/>
      <c r="C124" s="443"/>
      <c r="D124" s="443"/>
      <c r="E124" s="591"/>
      <c r="F124" s="470">
        <f>F122+J117</f>
        <v>0.5069444444444444</v>
      </c>
      <c r="G124" s="639"/>
      <c r="H124" s="639"/>
      <c r="I124" s="640"/>
      <c r="J124" s="590" t="str">
        <f>AA47</f>
        <v>國學院高校</v>
      </c>
      <c r="K124" s="443"/>
      <c r="L124" s="443"/>
      <c r="M124" s="443"/>
      <c r="N124" s="443"/>
      <c r="O124" s="443"/>
      <c r="P124" s="278"/>
      <c r="Q124" s="278"/>
      <c r="R124" s="656" t="s">
        <v>16</v>
      </c>
      <c r="S124" s="443">
        <v>0</v>
      </c>
      <c r="T124" s="443"/>
      <c r="U124" s="279"/>
      <c r="V124" s="443">
        <v>0</v>
      </c>
      <c r="W124" s="443"/>
      <c r="X124" s="624" t="s">
        <v>17</v>
      </c>
      <c r="Y124" s="278"/>
      <c r="Z124" s="278"/>
      <c r="AA124" s="443" t="str">
        <f>AA79</f>
        <v>トリプレッタ</v>
      </c>
      <c r="AB124" s="443"/>
      <c r="AC124" s="443"/>
      <c r="AD124" s="443"/>
      <c r="AE124" s="443"/>
      <c r="AF124" s="591"/>
      <c r="AG124" s="604" t="str">
        <f>AA124</f>
        <v>トリプレッタ</v>
      </c>
      <c r="AH124" s="605"/>
      <c r="AI124" s="605"/>
      <c r="AJ124" s="627"/>
      <c r="AK124" s="631" t="s">
        <v>125</v>
      </c>
      <c r="AL124" s="606"/>
      <c r="AM124" s="604"/>
      <c r="AN124" s="605"/>
      <c r="AO124" s="606"/>
    </row>
    <row r="125" spans="1:41" ht="33" customHeight="1">
      <c r="A125" s="592"/>
      <c r="B125" s="593"/>
      <c r="C125" s="593"/>
      <c r="D125" s="593"/>
      <c r="E125" s="594"/>
      <c r="F125" s="641"/>
      <c r="G125" s="642"/>
      <c r="H125" s="642"/>
      <c r="I125" s="643"/>
      <c r="J125" s="592"/>
      <c r="K125" s="593"/>
      <c r="L125" s="593"/>
      <c r="M125" s="593"/>
      <c r="N125" s="593"/>
      <c r="O125" s="593"/>
      <c r="P125" s="436">
        <v>0</v>
      </c>
      <c r="Q125" s="436"/>
      <c r="R125" s="657"/>
      <c r="S125" s="436"/>
      <c r="T125" s="436"/>
      <c r="U125" s="280"/>
      <c r="V125" s="436"/>
      <c r="W125" s="436"/>
      <c r="X125" s="625"/>
      <c r="Y125" s="436">
        <v>1</v>
      </c>
      <c r="Z125" s="436"/>
      <c r="AA125" s="593"/>
      <c r="AB125" s="593"/>
      <c r="AC125" s="593"/>
      <c r="AD125" s="593"/>
      <c r="AE125" s="593"/>
      <c r="AF125" s="594"/>
      <c r="AG125" s="628"/>
      <c r="AH125" s="629"/>
      <c r="AI125" s="629"/>
      <c r="AJ125" s="630"/>
      <c r="AK125" s="632" t="s">
        <v>31</v>
      </c>
      <c r="AL125" s="633"/>
      <c r="AM125" s="607"/>
      <c r="AN125" s="608"/>
      <c r="AO125" s="609"/>
    </row>
    <row r="126" spans="1:41" ht="33" customHeight="1">
      <c r="A126" s="455" t="s">
        <v>39</v>
      </c>
      <c r="B126" s="456"/>
      <c r="C126" s="457"/>
      <c r="D126" s="460" t="s">
        <v>244</v>
      </c>
      <c r="E126" s="461"/>
      <c r="F126" s="464">
        <f>F124+E117</f>
        <v>0.5625</v>
      </c>
      <c r="G126" s="465"/>
      <c r="H126" s="465"/>
      <c r="I126" s="466"/>
      <c r="J126" s="450" t="s">
        <v>18</v>
      </c>
      <c r="K126" s="451"/>
      <c r="L126" s="452">
        <v>11</v>
      </c>
      <c r="M126" s="453"/>
      <c r="N126" s="453"/>
      <c r="O126" s="454"/>
      <c r="P126" s="436"/>
      <c r="Q126" s="436"/>
      <c r="R126" s="657"/>
      <c r="S126" s="436">
        <v>0</v>
      </c>
      <c r="T126" s="436"/>
      <c r="U126" s="279"/>
      <c r="V126" s="436">
        <v>1</v>
      </c>
      <c r="W126" s="436"/>
      <c r="X126" s="625"/>
      <c r="Y126" s="436"/>
      <c r="Z126" s="436"/>
      <c r="AA126" s="613" t="s">
        <v>18</v>
      </c>
      <c r="AB126" s="451"/>
      <c r="AC126" s="452" t="s">
        <v>312</v>
      </c>
      <c r="AD126" s="453"/>
      <c r="AE126" s="453"/>
      <c r="AF126" s="614"/>
      <c r="AG126" s="615" t="s">
        <v>309</v>
      </c>
      <c r="AH126" s="616"/>
      <c r="AI126" s="616"/>
      <c r="AJ126" s="617"/>
      <c r="AK126" s="619" t="s">
        <v>125</v>
      </c>
      <c r="AL126" s="620"/>
      <c r="AM126" s="607"/>
      <c r="AN126" s="608"/>
      <c r="AO126" s="609"/>
    </row>
    <row r="127" spans="1:41" ht="33" customHeight="1">
      <c r="A127" s="458"/>
      <c r="B127" s="437"/>
      <c r="C127" s="459"/>
      <c r="D127" s="462"/>
      <c r="E127" s="463"/>
      <c r="F127" s="467"/>
      <c r="G127" s="468"/>
      <c r="H127" s="468"/>
      <c r="I127" s="469"/>
      <c r="J127" s="438" t="s">
        <v>19</v>
      </c>
      <c r="K127" s="439"/>
      <c r="L127" s="440"/>
      <c r="M127" s="441"/>
      <c r="N127" s="441"/>
      <c r="O127" s="442"/>
      <c r="P127" s="281"/>
      <c r="Q127" s="281"/>
      <c r="R127" s="658"/>
      <c r="S127" s="437"/>
      <c r="T127" s="437"/>
      <c r="U127" s="282"/>
      <c r="V127" s="437"/>
      <c r="W127" s="437"/>
      <c r="X127" s="626"/>
      <c r="Y127" s="281"/>
      <c r="Z127" s="283"/>
      <c r="AA127" s="622" t="s">
        <v>19</v>
      </c>
      <c r="AB127" s="439"/>
      <c r="AC127" s="440"/>
      <c r="AD127" s="441"/>
      <c r="AE127" s="441"/>
      <c r="AF127" s="623"/>
      <c r="AG127" s="610"/>
      <c r="AH127" s="611"/>
      <c r="AI127" s="611"/>
      <c r="AJ127" s="618"/>
      <c r="AK127" s="621" t="s">
        <v>30</v>
      </c>
      <c r="AL127" s="612"/>
      <c r="AM127" s="610"/>
      <c r="AN127" s="611"/>
      <c r="AO127" s="612"/>
    </row>
    <row r="128" spans="1:41" ht="33" customHeight="1">
      <c r="A128" s="476" t="s">
        <v>33</v>
      </c>
      <c r="B128" s="477"/>
      <c r="C128" s="477"/>
      <c r="D128" s="477"/>
      <c r="E128" s="478"/>
      <c r="F128" s="482">
        <f>F126+J117</f>
        <v>0.5972222222222222</v>
      </c>
      <c r="G128" s="483"/>
      <c r="H128" s="483"/>
      <c r="I128" s="484"/>
      <c r="J128" s="476" t="str">
        <f>AA51</f>
        <v>佼成学園</v>
      </c>
      <c r="K128" s="477"/>
      <c r="L128" s="477"/>
      <c r="M128" s="477"/>
      <c r="N128" s="477"/>
      <c r="O128" s="477"/>
      <c r="P128" s="285"/>
      <c r="Q128" s="285"/>
      <c r="R128" s="497" t="s">
        <v>16</v>
      </c>
      <c r="S128" s="477">
        <v>1</v>
      </c>
      <c r="T128" s="477"/>
      <c r="U128" s="194"/>
      <c r="V128" s="477">
        <v>0</v>
      </c>
      <c r="W128" s="477"/>
      <c r="X128" s="532" t="s">
        <v>17</v>
      </c>
      <c r="Y128" s="285"/>
      <c r="Z128" s="285"/>
      <c r="AA128" s="512" t="str">
        <f>J91</f>
        <v>青山学院</v>
      </c>
      <c r="AB128" s="512"/>
      <c r="AC128" s="512"/>
      <c r="AD128" s="512"/>
      <c r="AE128" s="512"/>
      <c r="AF128" s="634"/>
      <c r="AG128" s="428" t="str">
        <f>J128</f>
        <v>佼成学園</v>
      </c>
      <c r="AH128" s="538"/>
      <c r="AI128" s="538"/>
      <c r="AJ128" s="539"/>
      <c r="AK128" s="635" t="s">
        <v>125</v>
      </c>
      <c r="AL128" s="636"/>
      <c r="AM128" s="428"/>
      <c r="AN128" s="538"/>
      <c r="AO128" s="636"/>
    </row>
    <row r="129" spans="1:41" ht="33" customHeight="1">
      <c r="A129" s="479"/>
      <c r="B129" s="480"/>
      <c r="C129" s="480"/>
      <c r="D129" s="480"/>
      <c r="E129" s="481"/>
      <c r="F129" s="485"/>
      <c r="G129" s="486"/>
      <c r="H129" s="486"/>
      <c r="I129" s="487"/>
      <c r="J129" s="479"/>
      <c r="K129" s="480"/>
      <c r="L129" s="480"/>
      <c r="M129" s="480"/>
      <c r="N129" s="480"/>
      <c r="O129" s="480"/>
      <c r="P129" s="512">
        <v>2</v>
      </c>
      <c r="Q129" s="512"/>
      <c r="R129" s="498"/>
      <c r="S129" s="512"/>
      <c r="T129" s="512"/>
      <c r="U129" s="195"/>
      <c r="V129" s="512"/>
      <c r="W129" s="512"/>
      <c r="X129" s="533"/>
      <c r="Y129" s="512">
        <v>1</v>
      </c>
      <c r="Z129" s="512"/>
      <c r="AA129" s="480"/>
      <c r="AB129" s="480"/>
      <c r="AC129" s="480"/>
      <c r="AD129" s="480"/>
      <c r="AE129" s="480"/>
      <c r="AF129" s="481"/>
      <c r="AG129" s="540"/>
      <c r="AH129" s="541"/>
      <c r="AI129" s="541"/>
      <c r="AJ129" s="542"/>
      <c r="AK129" s="637"/>
      <c r="AL129" s="638"/>
      <c r="AM129" s="431"/>
      <c r="AN129" s="660"/>
      <c r="AO129" s="661"/>
    </row>
    <row r="130" spans="1:41" ht="33" customHeight="1">
      <c r="A130" s="492" t="s">
        <v>148</v>
      </c>
      <c r="B130" s="493"/>
      <c r="C130" s="494"/>
      <c r="D130" s="488" t="s">
        <v>246</v>
      </c>
      <c r="E130" s="489"/>
      <c r="F130" s="444">
        <f>F128+C117</f>
        <v>0.6527777777777778</v>
      </c>
      <c r="G130" s="445"/>
      <c r="H130" s="445"/>
      <c r="I130" s="446"/>
      <c r="J130" s="513" t="s">
        <v>18</v>
      </c>
      <c r="K130" s="514"/>
      <c r="L130" s="515"/>
      <c r="M130" s="516"/>
      <c r="N130" s="516"/>
      <c r="O130" s="517"/>
      <c r="P130" s="512"/>
      <c r="Q130" s="512"/>
      <c r="R130" s="498"/>
      <c r="S130" s="512">
        <v>1</v>
      </c>
      <c r="T130" s="512"/>
      <c r="U130" s="194"/>
      <c r="V130" s="512">
        <v>1</v>
      </c>
      <c r="W130" s="512"/>
      <c r="X130" s="533"/>
      <c r="Y130" s="512"/>
      <c r="Z130" s="512"/>
      <c r="AA130" s="535" t="s">
        <v>18</v>
      </c>
      <c r="AB130" s="514"/>
      <c r="AC130" s="515"/>
      <c r="AD130" s="516"/>
      <c r="AE130" s="516"/>
      <c r="AF130" s="536"/>
      <c r="AG130" s="678" t="s">
        <v>310</v>
      </c>
      <c r="AH130" s="679"/>
      <c r="AI130" s="679"/>
      <c r="AJ130" s="680"/>
      <c r="AK130" s="647" t="s">
        <v>125</v>
      </c>
      <c r="AL130" s="648"/>
      <c r="AM130" s="431"/>
      <c r="AN130" s="660"/>
      <c r="AO130" s="661"/>
    </row>
    <row r="131" spans="1:41" ht="33" customHeight="1">
      <c r="A131" s="495"/>
      <c r="B131" s="496"/>
      <c r="C131" s="364"/>
      <c r="D131" s="490"/>
      <c r="E131" s="491"/>
      <c r="F131" s="447"/>
      <c r="G131" s="448"/>
      <c r="H131" s="448"/>
      <c r="I131" s="449"/>
      <c r="J131" s="518" t="s">
        <v>19</v>
      </c>
      <c r="K131" s="519"/>
      <c r="L131" s="520"/>
      <c r="M131" s="521"/>
      <c r="N131" s="521"/>
      <c r="O131" s="522"/>
      <c r="P131" s="199"/>
      <c r="Q131" s="199"/>
      <c r="R131" s="499"/>
      <c r="S131" s="496"/>
      <c r="T131" s="496"/>
      <c r="U131" s="196"/>
      <c r="V131" s="496"/>
      <c r="W131" s="496"/>
      <c r="X131" s="534"/>
      <c r="Y131" s="199"/>
      <c r="Z131" s="200"/>
      <c r="AA131" s="537" t="s">
        <v>19</v>
      </c>
      <c r="AB131" s="519"/>
      <c r="AC131" s="520"/>
      <c r="AD131" s="521"/>
      <c r="AE131" s="521"/>
      <c r="AF131" s="523"/>
      <c r="AG131" s="433"/>
      <c r="AH131" s="662"/>
      <c r="AI131" s="662"/>
      <c r="AJ131" s="681"/>
      <c r="AK131" s="649"/>
      <c r="AL131" s="650"/>
      <c r="AM131" s="433"/>
      <c r="AN131" s="662"/>
      <c r="AO131" s="650"/>
    </row>
    <row r="132" spans="1:41" ht="33" customHeight="1">
      <c r="A132" s="476" t="s">
        <v>41</v>
      </c>
      <c r="B132" s="477"/>
      <c r="C132" s="477"/>
      <c r="D132" s="477"/>
      <c r="E132" s="478"/>
      <c r="F132" s="482">
        <f>F130+J117</f>
        <v>0.6875</v>
      </c>
      <c r="G132" s="483"/>
      <c r="H132" s="483"/>
      <c r="I132" s="484"/>
      <c r="J132" s="476" t="str">
        <f>J51</f>
        <v>高輪高校</v>
      </c>
      <c r="K132" s="477"/>
      <c r="L132" s="477"/>
      <c r="M132" s="477"/>
      <c r="N132" s="477"/>
      <c r="O132" s="477"/>
      <c r="P132" s="285"/>
      <c r="Q132" s="285"/>
      <c r="R132" s="497" t="s">
        <v>16</v>
      </c>
      <c r="S132" s="477">
        <v>0</v>
      </c>
      <c r="T132" s="477"/>
      <c r="U132" s="194"/>
      <c r="V132" s="477">
        <v>1</v>
      </c>
      <c r="W132" s="477"/>
      <c r="X132" s="532" t="s">
        <v>17</v>
      </c>
      <c r="Y132" s="285"/>
      <c r="Z132" s="285"/>
      <c r="AA132" s="512" t="str">
        <f>AA91</f>
        <v>トリプレッタ</v>
      </c>
      <c r="AB132" s="512"/>
      <c r="AC132" s="512"/>
      <c r="AD132" s="512"/>
      <c r="AE132" s="512"/>
      <c r="AF132" s="634"/>
      <c r="AG132" s="428" t="str">
        <f>AA132</f>
        <v>トリプレッタ</v>
      </c>
      <c r="AH132" s="538"/>
      <c r="AI132" s="538"/>
      <c r="AJ132" s="539"/>
      <c r="AK132" s="635" t="s">
        <v>125</v>
      </c>
      <c r="AL132" s="636"/>
      <c r="AM132" s="428"/>
      <c r="AN132" s="538"/>
      <c r="AO132" s="636"/>
    </row>
    <row r="133" spans="1:41" ht="33" customHeight="1">
      <c r="A133" s="479"/>
      <c r="B133" s="480"/>
      <c r="C133" s="480"/>
      <c r="D133" s="480"/>
      <c r="E133" s="481"/>
      <c r="F133" s="485"/>
      <c r="G133" s="486"/>
      <c r="H133" s="486"/>
      <c r="I133" s="487"/>
      <c r="J133" s="479"/>
      <c r="K133" s="480"/>
      <c r="L133" s="480"/>
      <c r="M133" s="480"/>
      <c r="N133" s="480"/>
      <c r="O133" s="480"/>
      <c r="P133" s="512">
        <v>0</v>
      </c>
      <c r="Q133" s="512"/>
      <c r="R133" s="498"/>
      <c r="S133" s="512"/>
      <c r="T133" s="512"/>
      <c r="U133" s="195"/>
      <c r="V133" s="512"/>
      <c r="W133" s="512"/>
      <c r="X133" s="533"/>
      <c r="Y133" s="512">
        <v>2</v>
      </c>
      <c r="Z133" s="512"/>
      <c r="AA133" s="480"/>
      <c r="AB133" s="480"/>
      <c r="AC133" s="480"/>
      <c r="AD133" s="480"/>
      <c r="AE133" s="480"/>
      <c r="AF133" s="481"/>
      <c r="AG133" s="540"/>
      <c r="AH133" s="541"/>
      <c r="AI133" s="541"/>
      <c r="AJ133" s="542"/>
      <c r="AK133" s="637" t="s">
        <v>30</v>
      </c>
      <c r="AL133" s="638"/>
      <c r="AM133" s="431"/>
      <c r="AN133" s="660"/>
      <c r="AO133" s="661"/>
    </row>
    <row r="134" spans="1:41" ht="33" customHeight="1">
      <c r="A134" s="492" t="s">
        <v>148</v>
      </c>
      <c r="B134" s="493"/>
      <c r="C134" s="494"/>
      <c r="D134" s="488" t="s">
        <v>244</v>
      </c>
      <c r="E134" s="489"/>
      <c r="F134" s="444">
        <f>F132+E117</f>
        <v>0.7430555555555556</v>
      </c>
      <c r="G134" s="445"/>
      <c r="H134" s="445"/>
      <c r="I134" s="446"/>
      <c r="J134" s="513" t="s">
        <v>18</v>
      </c>
      <c r="K134" s="514"/>
      <c r="L134" s="515"/>
      <c r="M134" s="516"/>
      <c r="N134" s="516"/>
      <c r="O134" s="517"/>
      <c r="P134" s="512"/>
      <c r="Q134" s="512"/>
      <c r="R134" s="498"/>
      <c r="S134" s="512">
        <v>0</v>
      </c>
      <c r="T134" s="512"/>
      <c r="U134" s="194"/>
      <c r="V134" s="512">
        <v>1</v>
      </c>
      <c r="W134" s="512"/>
      <c r="X134" s="533"/>
      <c r="Y134" s="512"/>
      <c r="Z134" s="512"/>
      <c r="AA134" s="535" t="s">
        <v>18</v>
      </c>
      <c r="AB134" s="514"/>
      <c r="AC134" s="515"/>
      <c r="AD134" s="516"/>
      <c r="AE134" s="516"/>
      <c r="AF134" s="536"/>
      <c r="AG134" s="678" t="s">
        <v>311</v>
      </c>
      <c r="AH134" s="679"/>
      <c r="AI134" s="679"/>
      <c r="AJ134" s="680"/>
      <c r="AK134" s="647" t="s">
        <v>125</v>
      </c>
      <c r="AL134" s="648"/>
      <c r="AM134" s="431"/>
      <c r="AN134" s="660"/>
      <c r="AO134" s="661"/>
    </row>
    <row r="135" spans="1:41" ht="33" customHeight="1">
      <c r="A135" s="495"/>
      <c r="B135" s="496"/>
      <c r="C135" s="364"/>
      <c r="D135" s="490"/>
      <c r="E135" s="491"/>
      <c r="F135" s="447"/>
      <c r="G135" s="448"/>
      <c r="H135" s="448"/>
      <c r="I135" s="449"/>
      <c r="J135" s="518" t="s">
        <v>19</v>
      </c>
      <c r="K135" s="519"/>
      <c r="L135" s="520"/>
      <c r="M135" s="521"/>
      <c r="N135" s="521"/>
      <c r="O135" s="522"/>
      <c r="P135" s="199"/>
      <c r="Q135" s="199"/>
      <c r="R135" s="499"/>
      <c r="S135" s="496"/>
      <c r="T135" s="496"/>
      <c r="U135" s="196"/>
      <c r="V135" s="496"/>
      <c r="W135" s="496"/>
      <c r="X135" s="534"/>
      <c r="Y135" s="199"/>
      <c r="Z135" s="200"/>
      <c r="AA135" s="537" t="s">
        <v>19</v>
      </c>
      <c r="AB135" s="519"/>
      <c r="AC135" s="520"/>
      <c r="AD135" s="521"/>
      <c r="AE135" s="521"/>
      <c r="AF135" s="523"/>
      <c r="AG135" s="433"/>
      <c r="AH135" s="662"/>
      <c r="AI135" s="662"/>
      <c r="AJ135" s="681"/>
      <c r="AK135" s="649" t="s">
        <v>31</v>
      </c>
      <c r="AL135" s="650"/>
      <c r="AM135" s="433"/>
      <c r="AN135" s="662"/>
      <c r="AO135" s="650"/>
    </row>
    <row r="136" spans="1:41" ht="33" customHeight="1">
      <c r="A136" s="590"/>
      <c r="B136" s="443"/>
      <c r="C136" s="443"/>
      <c r="D136" s="443"/>
      <c r="E136" s="591"/>
      <c r="F136" s="470"/>
      <c r="G136" s="471"/>
      <c r="H136" s="471"/>
      <c r="I136" s="472"/>
      <c r="J136" s="590"/>
      <c r="K136" s="443"/>
      <c r="L136" s="443"/>
      <c r="M136" s="443"/>
      <c r="N136" s="443"/>
      <c r="O136" s="443"/>
      <c r="P136" s="284"/>
      <c r="Q136" s="284"/>
      <c r="R136" s="656"/>
      <c r="S136" s="443"/>
      <c r="T136" s="443"/>
      <c r="U136" s="280"/>
      <c r="V136" s="443"/>
      <c r="W136" s="443"/>
      <c r="X136" s="624"/>
      <c r="Y136" s="284"/>
      <c r="Z136" s="284"/>
      <c r="AA136" s="443"/>
      <c r="AB136" s="443"/>
      <c r="AC136" s="443"/>
      <c r="AD136" s="443"/>
      <c r="AE136" s="443"/>
      <c r="AF136" s="591"/>
      <c r="AG136" s="604"/>
      <c r="AH136" s="605"/>
      <c r="AI136" s="605"/>
      <c r="AJ136" s="627"/>
      <c r="AK136" s="631"/>
      <c r="AL136" s="606"/>
      <c r="AM136" s="604"/>
      <c r="AN136" s="605"/>
      <c r="AO136" s="606"/>
    </row>
    <row r="137" spans="1:41" ht="33" customHeight="1">
      <c r="A137" s="592"/>
      <c r="B137" s="593"/>
      <c r="C137" s="593"/>
      <c r="D137" s="593"/>
      <c r="E137" s="594"/>
      <c r="F137" s="473"/>
      <c r="G137" s="474"/>
      <c r="H137" s="474"/>
      <c r="I137" s="475"/>
      <c r="J137" s="592"/>
      <c r="K137" s="593"/>
      <c r="L137" s="593"/>
      <c r="M137" s="593"/>
      <c r="N137" s="593"/>
      <c r="O137" s="593"/>
      <c r="P137" s="436"/>
      <c r="Q137" s="436"/>
      <c r="R137" s="657"/>
      <c r="S137" s="436"/>
      <c r="T137" s="436"/>
      <c r="U137" s="280"/>
      <c r="V137" s="436"/>
      <c r="W137" s="436"/>
      <c r="X137" s="625"/>
      <c r="Y137" s="436"/>
      <c r="Z137" s="436"/>
      <c r="AA137" s="593"/>
      <c r="AB137" s="593"/>
      <c r="AC137" s="593"/>
      <c r="AD137" s="593"/>
      <c r="AE137" s="593"/>
      <c r="AF137" s="594"/>
      <c r="AG137" s="628"/>
      <c r="AH137" s="629"/>
      <c r="AI137" s="629"/>
      <c r="AJ137" s="630"/>
      <c r="AK137" s="632"/>
      <c r="AL137" s="633"/>
      <c r="AM137" s="607"/>
      <c r="AN137" s="608"/>
      <c r="AO137" s="609"/>
    </row>
    <row r="138" spans="1:41" ht="33" customHeight="1">
      <c r="A138" s="455"/>
      <c r="B138" s="456"/>
      <c r="C138" s="457"/>
      <c r="D138" s="460"/>
      <c r="E138" s="461"/>
      <c r="F138" s="464"/>
      <c r="G138" s="651"/>
      <c r="H138" s="651"/>
      <c r="I138" s="652"/>
      <c r="J138" s="450"/>
      <c r="K138" s="451"/>
      <c r="L138" s="452"/>
      <c r="M138" s="453"/>
      <c r="N138" s="453"/>
      <c r="O138" s="454"/>
      <c r="P138" s="436"/>
      <c r="Q138" s="436"/>
      <c r="R138" s="657"/>
      <c r="S138" s="436"/>
      <c r="T138" s="436"/>
      <c r="U138" s="279"/>
      <c r="V138" s="436"/>
      <c r="W138" s="436"/>
      <c r="X138" s="625"/>
      <c r="Y138" s="436"/>
      <c r="Z138" s="436"/>
      <c r="AA138" s="613"/>
      <c r="AB138" s="451"/>
      <c r="AC138" s="452"/>
      <c r="AD138" s="453"/>
      <c r="AE138" s="453"/>
      <c r="AF138" s="614"/>
      <c r="AG138" s="615"/>
      <c r="AH138" s="616"/>
      <c r="AI138" s="616"/>
      <c r="AJ138" s="617"/>
      <c r="AK138" s="619"/>
      <c r="AL138" s="620"/>
      <c r="AM138" s="607"/>
      <c r="AN138" s="608"/>
      <c r="AO138" s="609"/>
    </row>
    <row r="139" spans="1:41" ht="33" customHeight="1">
      <c r="A139" s="458"/>
      <c r="B139" s="437"/>
      <c r="C139" s="459"/>
      <c r="D139" s="462"/>
      <c r="E139" s="463"/>
      <c r="F139" s="653"/>
      <c r="G139" s="654"/>
      <c r="H139" s="654"/>
      <c r="I139" s="655"/>
      <c r="J139" s="438"/>
      <c r="K139" s="439"/>
      <c r="L139" s="440"/>
      <c r="M139" s="441"/>
      <c r="N139" s="441"/>
      <c r="O139" s="442"/>
      <c r="P139" s="281"/>
      <c r="Q139" s="281"/>
      <c r="R139" s="658"/>
      <c r="S139" s="437"/>
      <c r="T139" s="437"/>
      <c r="U139" s="282"/>
      <c r="V139" s="437"/>
      <c r="W139" s="437"/>
      <c r="X139" s="626"/>
      <c r="Y139" s="281"/>
      <c r="Z139" s="283"/>
      <c r="AA139" s="622"/>
      <c r="AB139" s="439"/>
      <c r="AC139" s="440"/>
      <c r="AD139" s="441"/>
      <c r="AE139" s="441"/>
      <c r="AF139" s="623"/>
      <c r="AG139" s="610"/>
      <c r="AH139" s="611"/>
      <c r="AI139" s="611"/>
      <c r="AJ139" s="618"/>
      <c r="AK139" s="621"/>
      <c r="AL139" s="612"/>
      <c r="AM139" s="610"/>
      <c r="AN139" s="611"/>
      <c r="AO139" s="612"/>
    </row>
    <row r="140" spans="1:41" ht="33" customHeight="1">
      <c r="A140" s="7"/>
      <c r="B140" s="7"/>
      <c r="C140" s="7"/>
      <c r="D140" s="7"/>
      <c r="E140" s="7"/>
      <c r="F140" s="7"/>
      <c r="G140" s="7"/>
      <c r="H140" s="11"/>
      <c r="I140" s="7"/>
      <c r="J140" s="54" t="s">
        <v>147</v>
      </c>
      <c r="K140" s="54"/>
      <c r="L140" s="54"/>
      <c r="M140" s="54"/>
      <c r="N140" s="54"/>
      <c r="O140" s="54" t="str">
        <f>J120</f>
        <v>高輪高校</v>
      </c>
      <c r="Q140" s="54"/>
      <c r="R140" s="54"/>
      <c r="S140" s="54"/>
      <c r="U140" s="54"/>
      <c r="V140" s="11"/>
      <c r="W140" s="11"/>
      <c r="X140" s="7"/>
      <c r="Y140" s="7"/>
      <c r="Z140" s="7"/>
      <c r="AA140" s="54" t="s">
        <v>145</v>
      </c>
      <c r="AB140" s="7"/>
      <c r="AC140" s="7"/>
      <c r="AD140" s="7"/>
      <c r="AE140" s="7"/>
      <c r="AF140" s="7"/>
      <c r="AG140" s="7" t="str">
        <f>AA132</f>
        <v>トリプレッタ</v>
      </c>
      <c r="AH140" s="7"/>
      <c r="AI140" s="7"/>
      <c r="AJ140" s="7"/>
      <c r="AK140" s="7"/>
      <c r="AL140" s="7"/>
      <c r="AM140" s="7"/>
      <c r="AN140" s="7"/>
      <c r="AO140" s="7"/>
    </row>
    <row r="141" spans="1:41" ht="16.5" customHeight="1">
      <c r="A141" s="7"/>
      <c r="B141" s="7"/>
      <c r="C141" s="7"/>
      <c r="D141" s="7"/>
      <c r="E141" s="7"/>
      <c r="F141" s="7"/>
      <c r="G141" s="7"/>
      <c r="H141" s="11"/>
      <c r="I141" s="7"/>
      <c r="J141" s="7"/>
      <c r="K141" s="7"/>
      <c r="L141" s="7"/>
      <c r="M141" s="7"/>
      <c r="N141" s="7"/>
      <c r="O141" s="11"/>
      <c r="P141" s="11"/>
      <c r="Q141" s="11"/>
      <c r="R141" s="11"/>
      <c r="S141" s="7"/>
      <c r="T141" s="7"/>
      <c r="U141" s="11"/>
      <c r="V141" s="11"/>
      <c r="W141" s="11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</sheetData>
  <mergeCells count="803">
    <mergeCell ref="AM65:AO65"/>
    <mergeCell ref="AM66:AO66"/>
    <mergeCell ref="A79:E80"/>
    <mergeCell ref="F79:I80"/>
    <mergeCell ref="S79:T80"/>
    <mergeCell ref="A81:C82"/>
    <mergeCell ref="D81:E82"/>
    <mergeCell ref="F81:I82"/>
    <mergeCell ref="L81:O81"/>
    <mergeCell ref="J82:K82"/>
    <mergeCell ref="L82:O82"/>
    <mergeCell ref="S81:T82"/>
    <mergeCell ref="AK53:AL54"/>
    <mergeCell ref="J54:K54"/>
    <mergeCell ref="L54:O54"/>
    <mergeCell ref="AA54:AB54"/>
    <mergeCell ref="AC54:AF54"/>
    <mergeCell ref="R51:R54"/>
    <mergeCell ref="L53:O53"/>
    <mergeCell ref="AG51:AJ52"/>
    <mergeCell ref="AK51:AL52"/>
    <mergeCell ref="X51:X54"/>
    <mergeCell ref="AM51:AO54"/>
    <mergeCell ref="P52:Q53"/>
    <mergeCell ref="Y52:Z53"/>
    <mergeCell ref="S53:T54"/>
    <mergeCell ref="V53:W54"/>
    <mergeCell ref="AA53:AB53"/>
    <mergeCell ref="AC53:AF53"/>
    <mergeCell ref="AG53:AJ54"/>
    <mergeCell ref="S51:T52"/>
    <mergeCell ref="V51:W52"/>
    <mergeCell ref="AA51:AF52"/>
    <mergeCell ref="A53:C54"/>
    <mergeCell ref="D53:E54"/>
    <mergeCell ref="F53:I54"/>
    <mergeCell ref="J53:K53"/>
    <mergeCell ref="A51:E52"/>
    <mergeCell ref="Y48:Z49"/>
    <mergeCell ref="S49:T50"/>
    <mergeCell ref="V49:W50"/>
    <mergeCell ref="AA49:AB49"/>
    <mergeCell ref="AA50:AB50"/>
    <mergeCell ref="AA47:AF48"/>
    <mergeCell ref="S47:T48"/>
    <mergeCell ref="V47:W48"/>
    <mergeCell ref="X47:X50"/>
    <mergeCell ref="AG47:AJ48"/>
    <mergeCell ref="AK47:AL48"/>
    <mergeCell ref="AM47:AO50"/>
    <mergeCell ref="AC49:AF49"/>
    <mergeCell ref="AG49:AJ50"/>
    <mergeCell ref="AK49:AL50"/>
    <mergeCell ref="AC50:AF50"/>
    <mergeCell ref="P48:Q49"/>
    <mergeCell ref="R47:R50"/>
    <mergeCell ref="A49:C50"/>
    <mergeCell ref="D49:E50"/>
    <mergeCell ref="F49:I50"/>
    <mergeCell ref="L49:O49"/>
    <mergeCell ref="L50:O50"/>
    <mergeCell ref="A47:E48"/>
    <mergeCell ref="F47:I48"/>
    <mergeCell ref="J47:O48"/>
    <mergeCell ref="AK43:AL44"/>
    <mergeCell ref="P44:Q45"/>
    <mergeCell ref="Y44:Z45"/>
    <mergeCell ref="S45:T46"/>
    <mergeCell ref="V45:W46"/>
    <mergeCell ref="AA45:AB45"/>
    <mergeCell ref="AC45:AF45"/>
    <mergeCell ref="AG45:AJ46"/>
    <mergeCell ref="AK45:AL46"/>
    <mergeCell ref="V43:W44"/>
    <mergeCell ref="X43:X46"/>
    <mergeCell ref="AA43:AF44"/>
    <mergeCell ref="AG43:AJ44"/>
    <mergeCell ref="AA46:AB46"/>
    <mergeCell ref="AC46:AF46"/>
    <mergeCell ref="AC42:AF42"/>
    <mergeCell ref="A43:E44"/>
    <mergeCell ref="F43:I44"/>
    <mergeCell ref="J43:O44"/>
    <mergeCell ref="R43:R46"/>
    <mergeCell ref="A45:C46"/>
    <mergeCell ref="D45:E46"/>
    <mergeCell ref="F45:I46"/>
    <mergeCell ref="J45:K45"/>
    <mergeCell ref="L45:O45"/>
    <mergeCell ref="AA41:AB41"/>
    <mergeCell ref="J42:K42"/>
    <mergeCell ref="L42:O42"/>
    <mergeCell ref="AA42:AB42"/>
    <mergeCell ref="AG39:AJ40"/>
    <mergeCell ref="AK39:AL40"/>
    <mergeCell ref="AM39:AO42"/>
    <mergeCell ref="P40:Q41"/>
    <mergeCell ref="Y40:Z41"/>
    <mergeCell ref="AC41:AF41"/>
    <mergeCell ref="AG41:AJ42"/>
    <mergeCell ref="AK41:AL42"/>
    <mergeCell ref="V39:W40"/>
    <mergeCell ref="S41:T42"/>
    <mergeCell ref="B31:Q31"/>
    <mergeCell ref="R31:AC31"/>
    <mergeCell ref="M30:AE30"/>
    <mergeCell ref="Y104:Z105"/>
    <mergeCell ref="J105:K105"/>
    <mergeCell ref="L41:O41"/>
    <mergeCell ref="V41:W42"/>
    <mergeCell ref="S43:T44"/>
    <mergeCell ref="A33:E33"/>
    <mergeCell ref="F33:G33"/>
    <mergeCell ref="Y23:Z24"/>
    <mergeCell ref="L24:O24"/>
    <mergeCell ref="R22:R25"/>
    <mergeCell ref="S22:T23"/>
    <mergeCell ref="P23:Q24"/>
    <mergeCell ref="AC21:AF21"/>
    <mergeCell ref="R18:R21"/>
    <mergeCell ref="AA18:AF19"/>
    <mergeCell ref="R3:AC3"/>
    <mergeCell ref="AD3:AM3"/>
    <mergeCell ref="V12:W13"/>
    <mergeCell ref="AA12:AB12"/>
    <mergeCell ref="AK10:AL11"/>
    <mergeCell ref="AM10:AO13"/>
    <mergeCell ref="AK12:AL13"/>
    <mergeCell ref="L13:O13"/>
    <mergeCell ref="AA13:AB13"/>
    <mergeCell ref="L12:O12"/>
    <mergeCell ref="AG10:AJ11"/>
    <mergeCell ref="P11:Q12"/>
    <mergeCell ref="Y11:Z12"/>
    <mergeCell ref="AC12:AF12"/>
    <mergeCell ref="AG12:AJ13"/>
    <mergeCell ref="AC13:AF13"/>
    <mergeCell ref="S12:T13"/>
    <mergeCell ref="AM22:AO25"/>
    <mergeCell ref="A10:E11"/>
    <mergeCell ref="F10:I11"/>
    <mergeCell ref="J10:O11"/>
    <mergeCell ref="R10:R13"/>
    <mergeCell ref="S10:T11"/>
    <mergeCell ref="V10:W11"/>
    <mergeCell ref="X10:X13"/>
    <mergeCell ref="F22:I23"/>
    <mergeCell ref="J22:O23"/>
    <mergeCell ref="J25:K25"/>
    <mergeCell ref="X22:X25"/>
    <mergeCell ref="V22:W23"/>
    <mergeCell ref="L25:O25"/>
    <mergeCell ref="S24:T25"/>
    <mergeCell ref="J24:K24"/>
    <mergeCell ref="V24:W25"/>
    <mergeCell ref="AG22:AJ23"/>
    <mergeCell ref="AK22:AL23"/>
    <mergeCell ref="AA24:AB24"/>
    <mergeCell ref="AC24:AF24"/>
    <mergeCell ref="AG24:AJ25"/>
    <mergeCell ref="AK24:AL25"/>
    <mergeCell ref="AA25:AB25"/>
    <mergeCell ref="AC25:AF25"/>
    <mergeCell ref="AA22:AF23"/>
    <mergeCell ref="H33:I34"/>
    <mergeCell ref="J33:AF34"/>
    <mergeCell ref="A34:C34"/>
    <mergeCell ref="D34:E34"/>
    <mergeCell ref="F34:G34"/>
    <mergeCell ref="AD31:AM31"/>
    <mergeCell ref="R32:AC32"/>
    <mergeCell ref="AD32:AM32"/>
    <mergeCell ref="AG33:AJ33"/>
    <mergeCell ref="AK33:AL34"/>
    <mergeCell ref="AM33:AO34"/>
    <mergeCell ref="AG34:AJ34"/>
    <mergeCell ref="A37:C38"/>
    <mergeCell ref="D37:E38"/>
    <mergeCell ref="F37:I38"/>
    <mergeCell ref="J37:K37"/>
    <mergeCell ref="F35:I36"/>
    <mergeCell ref="J35:O36"/>
    <mergeCell ref="R35:R38"/>
    <mergeCell ref="P36:Q37"/>
    <mergeCell ref="L37:O37"/>
    <mergeCell ref="S35:T36"/>
    <mergeCell ref="V35:W36"/>
    <mergeCell ref="X35:X38"/>
    <mergeCell ref="AA35:AF36"/>
    <mergeCell ref="Y36:Z37"/>
    <mergeCell ref="S37:T38"/>
    <mergeCell ref="V37:W38"/>
    <mergeCell ref="AA37:AB37"/>
    <mergeCell ref="AC37:AF37"/>
    <mergeCell ref="AC38:AF38"/>
    <mergeCell ref="J132:O133"/>
    <mergeCell ref="R132:R135"/>
    <mergeCell ref="S124:T125"/>
    <mergeCell ref="Y125:Z126"/>
    <mergeCell ref="J79:O80"/>
    <mergeCell ref="R79:R82"/>
    <mergeCell ref="P80:Q81"/>
    <mergeCell ref="J78:K78"/>
    <mergeCell ref="AM132:AO135"/>
    <mergeCell ref="P133:Q134"/>
    <mergeCell ref="Y133:Z134"/>
    <mergeCell ref="S134:T135"/>
    <mergeCell ref="V134:W135"/>
    <mergeCell ref="AA134:AB134"/>
    <mergeCell ref="AC134:AF134"/>
    <mergeCell ref="AG134:AJ135"/>
    <mergeCell ref="AK134:AL135"/>
    <mergeCell ref="AA135:AB135"/>
    <mergeCell ref="S126:T127"/>
    <mergeCell ref="V126:W127"/>
    <mergeCell ref="V124:W125"/>
    <mergeCell ref="X124:X127"/>
    <mergeCell ref="AA103:AF104"/>
    <mergeCell ref="AG103:AJ104"/>
    <mergeCell ref="AK103:AL104"/>
    <mergeCell ref="AA105:AB105"/>
    <mergeCell ref="AC105:AF105"/>
    <mergeCell ref="AG105:AJ106"/>
    <mergeCell ref="AK105:AL106"/>
    <mergeCell ref="AA106:AB106"/>
    <mergeCell ref="AC106:AF106"/>
    <mergeCell ref="S103:T104"/>
    <mergeCell ref="V103:W104"/>
    <mergeCell ref="P104:Q105"/>
    <mergeCell ref="J106:K106"/>
    <mergeCell ref="L106:O106"/>
    <mergeCell ref="J98:K98"/>
    <mergeCell ref="L98:O98"/>
    <mergeCell ref="P96:Q97"/>
    <mergeCell ref="J97:K97"/>
    <mergeCell ref="L97:O97"/>
    <mergeCell ref="J95:O96"/>
    <mergeCell ref="AK73:AL74"/>
    <mergeCell ref="AA73:AB73"/>
    <mergeCell ref="AC73:AF73"/>
    <mergeCell ref="AG71:AJ72"/>
    <mergeCell ref="AG73:AJ74"/>
    <mergeCell ref="AK71:AL72"/>
    <mergeCell ref="A95:E96"/>
    <mergeCell ref="F95:I96"/>
    <mergeCell ref="A103:E104"/>
    <mergeCell ref="F103:I104"/>
    <mergeCell ref="F97:I98"/>
    <mergeCell ref="D97:E98"/>
    <mergeCell ref="A97:C98"/>
    <mergeCell ref="A101:C102"/>
    <mergeCell ref="A99:E100"/>
    <mergeCell ref="F99:I100"/>
    <mergeCell ref="F69:I70"/>
    <mergeCell ref="J70:K70"/>
    <mergeCell ref="L70:O70"/>
    <mergeCell ref="J69:K69"/>
    <mergeCell ref="L69:O69"/>
    <mergeCell ref="AM128:AO131"/>
    <mergeCell ref="AK130:AL131"/>
    <mergeCell ref="AG128:AJ129"/>
    <mergeCell ref="AC131:AF131"/>
    <mergeCell ref="AC130:AF130"/>
    <mergeCell ref="AG130:AJ131"/>
    <mergeCell ref="AM124:AO127"/>
    <mergeCell ref="AG126:AJ127"/>
    <mergeCell ref="AK126:AL127"/>
    <mergeCell ref="AG124:AJ125"/>
    <mergeCell ref="AA127:AB127"/>
    <mergeCell ref="AC127:AF127"/>
    <mergeCell ref="AK120:AL121"/>
    <mergeCell ref="AA126:AB126"/>
    <mergeCell ref="AC126:AF126"/>
    <mergeCell ref="AK124:AL125"/>
    <mergeCell ref="AA124:AF125"/>
    <mergeCell ref="AC122:AF122"/>
    <mergeCell ref="AG122:AJ123"/>
    <mergeCell ref="AG120:AJ121"/>
    <mergeCell ref="AA95:AF96"/>
    <mergeCell ref="AG95:AJ96"/>
    <mergeCell ref="AK95:AL96"/>
    <mergeCell ref="AA97:AB97"/>
    <mergeCell ref="AC97:AF97"/>
    <mergeCell ref="AG97:AJ98"/>
    <mergeCell ref="AK97:AL98"/>
    <mergeCell ref="AA98:AB98"/>
    <mergeCell ref="AC98:AF98"/>
    <mergeCell ref="AC123:AF123"/>
    <mergeCell ref="AA120:AF121"/>
    <mergeCell ref="AA122:AB122"/>
    <mergeCell ref="AA123:AB123"/>
    <mergeCell ref="AM120:AO123"/>
    <mergeCell ref="AK122:AL123"/>
    <mergeCell ref="AM95:AO98"/>
    <mergeCell ref="AM103:AO106"/>
    <mergeCell ref="AK118:AL119"/>
    <mergeCell ref="AK99:AL100"/>
    <mergeCell ref="AK107:AL108"/>
    <mergeCell ref="R95:R98"/>
    <mergeCell ref="S95:T96"/>
    <mergeCell ref="V95:W96"/>
    <mergeCell ref="S97:T98"/>
    <mergeCell ref="V97:W98"/>
    <mergeCell ref="AD117:AM117"/>
    <mergeCell ref="V107:W108"/>
    <mergeCell ref="AA107:AF108"/>
    <mergeCell ref="S109:T110"/>
    <mergeCell ref="S107:T108"/>
    <mergeCell ref="AG109:AJ110"/>
    <mergeCell ref="X107:X110"/>
    <mergeCell ref="AM107:AO110"/>
    <mergeCell ref="F105:I106"/>
    <mergeCell ref="A107:E108"/>
    <mergeCell ref="A109:C110"/>
    <mergeCell ref="R117:AC117"/>
    <mergeCell ref="R107:R110"/>
    <mergeCell ref="S105:T106"/>
    <mergeCell ref="V105:W106"/>
    <mergeCell ref="X103:X106"/>
    <mergeCell ref="J103:O104"/>
    <mergeCell ref="R103:R106"/>
    <mergeCell ref="L110:O110"/>
    <mergeCell ref="J107:O108"/>
    <mergeCell ref="J102:K102"/>
    <mergeCell ref="L105:O105"/>
    <mergeCell ref="P100:Q101"/>
    <mergeCell ref="J99:O100"/>
    <mergeCell ref="Y100:Z101"/>
    <mergeCell ref="F101:I102"/>
    <mergeCell ref="J101:K101"/>
    <mergeCell ref="L101:O101"/>
    <mergeCell ref="S101:T102"/>
    <mergeCell ref="V101:W102"/>
    <mergeCell ref="S99:T100"/>
    <mergeCell ref="L102:O102"/>
    <mergeCell ref="R99:R102"/>
    <mergeCell ref="AM99:AO102"/>
    <mergeCell ref="AA101:AB101"/>
    <mergeCell ref="AC101:AF101"/>
    <mergeCell ref="AG101:AJ102"/>
    <mergeCell ref="AK101:AL102"/>
    <mergeCell ref="AA102:AB102"/>
    <mergeCell ref="AC102:AF102"/>
    <mergeCell ref="AA99:AF100"/>
    <mergeCell ref="AG99:AJ100"/>
    <mergeCell ref="V99:W100"/>
    <mergeCell ref="X99:X102"/>
    <mergeCell ref="Y96:Z97"/>
    <mergeCell ref="X95:X98"/>
    <mergeCell ref="A89:E89"/>
    <mergeCell ref="AF86:AM86"/>
    <mergeCell ref="M86:AE86"/>
    <mergeCell ref="B87:Q87"/>
    <mergeCell ref="R87:AC87"/>
    <mergeCell ref="AD87:AM87"/>
    <mergeCell ref="AM89:AO90"/>
    <mergeCell ref="A86:L86"/>
    <mergeCell ref="AK35:AL36"/>
    <mergeCell ref="AG37:AJ38"/>
    <mergeCell ref="AK37:AL38"/>
    <mergeCell ref="R88:AC88"/>
    <mergeCell ref="AD88:AM88"/>
    <mergeCell ref="AG65:AJ66"/>
    <mergeCell ref="AC70:AF70"/>
    <mergeCell ref="AA69:AB69"/>
    <mergeCell ref="AC69:AF69"/>
    <mergeCell ref="AA67:AF68"/>
    <mergeCell ref="AG81:AJ82"/>
    <mergeCell ref="AM79:AO82"/>
    <mergeCell ref="AG91:AJ92"/>
    <mergeCell ref="AK81:AL82"/>
    <mergeCell ref="AK79:AL80"/>
    <mergeCell ref="AG90:AJ90"/>
    <mergeCell ref="AK91:AL92"/>
    <mergeCell ref="AM91:AO94"/>
    <mergeCell ref="AG93:AJ94"/>
    <mergeCell ref="AK93:AL94"/>
    <mergeCell ref="F16:I17"/>
    <mergeCell ref="V14:W15"/>
    <mergeCell ref="P15:Q16"/>
    <mergeCell ref="L16:O16"/>
    <mergeCell ref="J14:O15"/>
    <mergeCell ref="J16:K16"/>
    <mergeCell ref="F14:I15"/>
    <mergeCell ref="J81:K81"/>
    <mergeCell ref="AG67:AJ68"/>
    <mergeCell ref="D12:E13"/>
    <mergeCell ref="F12:I13"/>
    <mergeCell ref="J12:K12"/>
    <mergeCell ref="J13:K13"/>
    <mergeCell ref="R75:R78"/>
    <mergeCell ref="X75:X78"/>
    <mergeCell ref="F77:I78"/>
    <mergeCell ref="L78:O78"/>
    <mergeCell ref="F8:I9"/>
    <mergeCell ref="P7:Q8"/>
    <mergeCell ref="J8:K8"/>
    <mergeCell ref="J9:K9"/>
    <mergeCell ref="L8:O8"/>
    <mergeCell ref="J6:O7"/>
    <mergeCell ref="F6:I7"/>
    <mergeCell ref="L9:O9"/>
    <mergeCell ref="AD2:AM2"/>
    <mergeCell ref="AA6:AF7"/>
    <mergeCell ref="S16:T17"/>
    <mergeCell ref="V16:W17"/>
    <mergeCell ref="S6:T7"/>
    <mergeCell ref="S8:T9"/>
    <mergeCell ref="AA9:AB9"/>
    <mergeCell ref="AC9:AF9"/>
    <mergeCell ref="AM6:AO9"/>
    <mergeCell ref="AA10:AF11"/>
    <mergeCell ref="A1:L1"/>
    <mergeCell ref="AF1:AM1"/>
    <mergeCell ref="A4:E4"/>
    <mergeCell ref="H4:I5"/>
    <mergeCell ref="F4:G4"/>
    <mergeCell ref="F5:G5"/>
    <mergeCell ref="B2:Q2"/>
    <mergeCell ref="R2:AC2"/>
    <mergeCell ref="AM4:AO5"/>
    <mergeCell ref="AK4:AL5"/>
    <mergeCell ref="P76:Q77"/>
    <mergeCell ref="V77:W78"/>
    <mergeCell ref="S75:T76"/>
    <mergeCell ref="V75:W76"/>
    <mergeCell ref="S77:T78"/>
    <mergeCell ref="X79:X82"/>
    <mergeCell ref="AA79:AF80"/>
    <mergeCell ref="Y80:Z81"/>
    <mergeCell ref="AA81:AB81"/>
    <mergeCell ref="AC81:AF81"/>
    <mergeCell ref="AA82:AB82"/>
    <mergeCell ref="AC82:AF82"/>
    <mergeCell ref="AM71:AO74"/>
    <mergeCell ref="AK67:AL68"/>
    <mergeCell ref="AC78:AF78"/>
    <mergeCell ref="AA71:AF72"/>
    <mergeCell ref="AC74:AF74"/>
    <mergeCell ref="AM75:AO78"/>
    <mergeCell ref="AK75:AL76"/>
    <mergeCell ref="AA78:AB78"/>
    <mergeCell ref="AA75:AF76"/>
    <mergeCell ref="AK77:AL78"/>
    <mergeCell ref="F24:I25"/>
    <mergeCell ref="AM67:AO70"/>
    <mergeCell ref="AG69:AJ70"/>
    <mergeCell ref="AK69:AL70"/>
    <mergeCell ref="F67:I68"/>
    <mergeCell ref="S67:T68"/>
    <mergeCell ref="V67:W68"/>
    <mergeCell ref="J67:O68"/>
    <mergeCell ref="AK65:AL66"/>
    <mergeCell ref="S65:T66"/>
    <mergeCell ref="J21:K21"/>
    <mergeCell ref="L21:O21"/>
    <mergeCell ref="L20:O20"/>
    <mergeCell ref="F18:I19"/>
    <mergeCell ref="F20:I21"/>
    <mergeCell ref="AG18:AJ19"/>
    <mergeCell ref="AK18:AL19"/>
    <mergeCell ref="AG20:AJ21"/>
    <mergeCell ref="AK20:AL21"/>
    <mergeCell ref="AD59:AM59"/>
    <mergeCell ref="AK61:AL62"/>
    <mergeCell ref="AG63:AJ64"/>
    <mergeCell ref="AK63:AL64"/>
    <mergeCell ref="AM63:AO63"/>
    <mergeCell ref="AM64:AO64"/>
    <mergeCell ref="R60:AC60"/>
    <mergeCell ref="AD60:AM60"/>
    <mergeCell ref="AG61:AJ61"/>
    <mergeCell ref="AM61:AO62"/>
    <mergeCell ref="AG62:AJ62"/>
    <mergeCell ref="AG6:AJ7"/>
    <mergeCell ref="AG8:AJ9"/>
    <mergeCell ref="AK6:AL7"/>
    <mergeCell ref="AK8:AL9"/>
    <mergeCell ref="AG5:AJ5"/>
    <mergeCell ref="AG4:AJ4"/>
    <mergeCell ref="J4:AF5"/>
    <mergeCell ref="Y7:Z8"/>
    <mergeCell ref="V8:W9"/>
    <mergeCell ref="AA8:AB8"/>
    <mergeCell ref="AC8:AF8"/>
    <mergeCell ref="X6:X9"/>
    <mergeCell ref="R6:R9"/>
    <mergeCell ref="V6:W7"/>
    <mergeCell ref="AM14:AO17"/>
    <mergeCell ref="AA16:AB16"/>
    <mergeCell ref="AC16:AF16"/>
    <mergeCell ref="AG16:AJ17"/>
    <mergeCell ref="AK16:AL17"/>
    <mergeCell ref="AA17:AB17"/>
    <mergeCell ref="AC17:AF17"/>
    <mergeCell ref="AK14:AL15"/>
    <mergeCell ref="AG14:AJ15"/>
    <mergeCell ref="AA14:AF15"/>
    <mergeCell ref="X18:X21"/>
    <mergeCell ref="Y15:Z16"/>
    <mergeCell ref="X14:X17"/>
    <mergeCell ref="J17:K17"/>
    <mergeCell ref="L17:O17"/>
    <mergeCell ref="S14:T15"/>
    <mergeCell ref="R14:R17"/>
    <mergeCell ref="V18:W19"/>
    <mergeCell ref="J18:O19"/>
    <mergeCell ref="J20:K20"/>
    <mergeCell ref="F39:I40"/>
    <mergeCell ref="AM18:AO21"/>
    <mergeCell ref="P19:Q20"/>
    <mergeCell ref="Y19:Z20"/>
    <mergeCell ref="S20:T21"/>
    <mergeCell ref="V20:W21"/>
    <mergeCell ref="AA20:AB20"/>
    <mergeCell ref="AC20:AF20"/>
    <mergeCell ref="S18:T19"/>
    <mergeCell ref="AA21:AB21"/>
    <mergeCell ref="J46:K46"/>
    <mergeCell ref="J49:K49"/>
    <mergeCell ref="J50:K50"/>
    <mergeCell ref="F51:I52"/>
    <mergeCell ref="J51:O52"/>
    <mergeCell ref="L46:O46"/>
    <mergeCell ref="F63:I64"/>
    <mergeCell ref="S63:T64"/>
    <mergeCell ref="V63:W64"/>
    <mergeCell ref="AA65:AB65"/>
    <mergeCell ref="V65:W66"/>
    <mergeCell ref="L66:O66"/>
    <mergeCell ref="AA66:AB66"/>
    <mergeCell ref="F65:I66"/>
    <mergeCell ref="J63:O64"/>
    <mergeCell ref="R63:R66"/>
    <mergeCell ref="R39:R42"/>
    <mergeCell ref="J41:K41"/>
    <mergeCell ref="AF30:AM30"/>
    <mergeCell ref="X39:X42"/>
    <mergeCell ref="AA39:AF40"/>
    <mergeCell ref="AA38:AB38"/>
    <mergeCell ref="S39:T40"/>
    <mergeCell ref="J38:K38"/>
    <mergeCell ref="L38:O38"/>
    <mergeCell ref="AG35:AJ36"/>
    <mergeCell ref="R120:R123"/>
    <mergeCell ref="R59:AC59"/>
    <mergeCell ref="V69:W70"/>
    <mergeCell ref="S71:T72"/>
    <mergeCell ref="V71:W72"/>
    <mergeCell ref="Y121:Z122"/>
    <mergeCell ref="S120:T121"/>
    <mergeCell ref="V120:W121"/>
    <mergeCell ref="V122:W123"/>
    <mergeCell ref="S122:T123"/>
    <mergeCell ref="P121:Q122"/>
    <mergeCell ref="F138:I139"/>
    <mergeCell ref="R136:R139"/>
    <mergeCell ref="F126:I127"/>
    <mergeCell ref="J124:O125"/>
    <mergeCell ref="R124:R127"/>
    <mergeCell ref="P125:Q126"/>
    <mergeCell ref="J126:K126"/>
    <mergeCell ref="J136:O137"/>
    <mergeCell ref="J122:K122"/>
    <mergeCell ref="X120:X123"/>
    <mergeCell ref="J120:O121"/>
    <mergeCell ref="AK89:AL90"/>
    <mergeCell ref="AF58:AM58"/>
    <mergeCell ref="A58:L58"/>
    <mergeCell ref="M58:AE58"/>
    <mergeCell ref="V81:W82"/>
    <mergeCell ref="AK109:AL110"/>
    <mergeCell ref="AA110:AB110"/>
    <mergeCell ref="AC110:AF110"/>
    <mergeCell ref="P108:Q109"/>
    <mergeCell ref="Y108:Z109"/>
    <mergeCell ref="V109:W110"/>
    <mergeCell ref="AG107:AJ108"/>
    <mergeCell ref="AA109:AB109"/>
    <mergeCell ref="AC109:AF109"/>
    <mergeCell ref="L122:O122"/>
    <mergeCell ref="AF115:AM115"/>
    <mergeCell ref="B116:Q116"/>
    <mergeCell ref="R116:AC116"/>
    <mergeCell ref="AD116:AM116"/>
    <mergeCell ref="A115:L115"/>
    <mergeCell ref="M115:AE115"/>
    <mergeCell ref="AM118:AO119"/>
    <mergeCell ref="D119:E119"/>
    <mergeCell ref="F120:I121"/>
    <mergeCell ref="J123:K123"/>
    <mergeCell ref="L123:O123"/>
    <mergeCell ref="L126:O126"/>
    <mergeCell ref="J127:K127"/>
    <mergeCell ref="L127:O127"/>
    <mergeCell ref="A124:E125"/>
    <mergeCell ref="J128:O129"/>
    <mergeCell ref="R128:R131"/>
    <mergeCell ref="F130:I131"/>
    <mergeCell ref="J130:K130"/>
    <mergeCell ref="L130:O130"/>
    <mergeCell ref="J131:K131"/>
    <mergeCell ref="L131:O131"/>
    <mergeCell ref="P129:Q130"/>
    <mergeCell ref="F124:I125"/>
    <mergeCell ref="AG132:AJ133"/>
    <mergeCell ref="AK132:AL133"/>
    <mergeCell ref="S128:T129"/>
    <mergeCell ref="X128:X131"/>
    <mergeCell ref="AA128:AF129"/>
    <mergeCell ref="V130:W131"/>
    <mergeCell ref="V128:W129"/>
    <mergeCell ref="AK128:AL129"/>
    <mergeCell ref="Y129:Z130"/>
    <mergeCell ref="S130:T131"/>
    <mergeCell ref="AA130:AB130"/>
    <mergeCell ref="AA131:AB131"/>
    <mergeCell ref="S132:T133"/>
    <mergeCell ref="V132:W133"/>
    <mergeCell ref="X132:X135"/>
    <mergeCell ref="AA132:AF133"/>
    <mergeCell ref="AC135:AF135"/>
    <mergeCell ref="X136:X139"/>
    <mergeCell ref="AA136:AF137"/>
    <mergeCell ref="AG136:AJ137"/>
    <mergeCell ref="AK136:AL137"/>
    <mergeCell ref="AM136:AO139"/>
    <mergeCell ref="P137:Q138"/>
    <mergeCell ref="Y137:Z138"/>
    <mergeCell ref="S138:T139"/>
    <mergeCell ref="AA138:AB138"/>
    <mergeCell ref="AC138:AF138"/>
    <mergeCell ref="AG138:AJ139"/>
    <mergeCell ref="AK138:AL139"/>
    <mergeCell ref="AA139:AB139"/>
    <mergeCell ref="AC139:AF139"/>
    <mergeCell ref="A18:E19"/>
    <mergeCell ref="A5:C5"/>
    <mergeCell ref="D5:E5"/>
    <mergeCell ref="A8:C9"/>
    <mergeCell ref="D8:E9"/>
    <mergeCell ref="A6:E7"/>
    <mergeCell ref="A16:C17"/>
    <mergeCell ref="D16:E17"/>
    <mergeCell ref="A12:C13"/>
    <mergeCell ref="A14:E15"/>
    <mergeCell ref="A67:E68"/>
    <mergeCell ref="A69:C70"/>
    <mergeCell ref="D69:E70"/>
    <mergeCell ref="A20:C21"/>
    <mergeCell ref="D20:E21"/>
    <mergeCell ref="A22:E23"/>
    <mergeCell ref="A24:C25"/>
    <mergeCell ref="D24:E25"/>
    <mergeCell ref="A39:E40"/>
    <mergeCell ref="A35:E36"/>
    <mergeCell ref="A30:L30"/>
    <mergeCell ref="B59:Q59"/>
    <mergeCell ref="D65:E66"/>
    <mergeCell ref="A41:C42"/>
    <mergeCell ref="D41:E42"/>
    <mergeCell ref="F41:I42"/>
    <mergeCell ref="L65:O65"/>
    <mergeCell ref="J66:K66"/>
    <mergeCell ref="D62:E62"/>
    <mergeCell ref="J39:O40"/>
    <mergeCell ref="F109:I110"/>
    <mergeCell ref="J109:K109"/>
    <mergeCell ref="L109:O109"/>
    <mergeCell ref="A91:E92"/>
    <mergeCell ref="F91:I92"/>
    <mergeCell ref="D109:E110"/>
    <mergeCell ref="D101:E102"/>
    <mergeCell ref="F107:I108"/>
    <mergeCell ref="A105:C106"/>
    <mergeCell ref="J110:K110"/>
    <mergeCell ref="A90:C90"/>
    <mergeCell ref="D105:E106"/>
    <mergeCell ref="A138:C139"/>
    <mergeCell ref="D138:E139"/>
    <mergeCell ref="A136:E137"/>
    <mergeCell ref="A118:E118"/>
    <mergeCell ref="A120:E121"/>
    <mergeCell ref="A130:C131"/>
    <mergeCell ref="D130:E131"/>
    <mergeCell ref="A126:C127"/>
    <mergeCell ref="D126:E127"/>
    <mergeCell ref="A119:C119"/>
    <mergeCell ref="A61:E61"/>
    <mergeCell ref="F61:G61"/>
    <mergeCell ref="A63:E64"/>
    <mergeCell ref="A65:C66"/>
    <mergeCell ref="A77:C78"/>
    <mergeCell ref="D77:E78"/>
    <mergeCell ref="D90:E90"/>
    <mergeCell ref="F90:G90"/>
    <mergeCell ref="H61:I62"/>
    <mergeCell ref="J61:AF62"/>
    <mergeCell ref="A62:C62"/>
    <mergeCell ref="F62:G62"/>
    <mergeCell ref="X63:X66"/>
    <mergeCell ref="AA63:AF64"/>
    <mergeCell ref="P64:Q65"/>
    <mergeCell ref="Y64:Z65"/>
    <mergeCell ref="AC66:AF66"/>
    <mergeCell ref="AC65:AF65"/>
    <mergeCell ref="J65:K65"/>
    <mergeCell ref="Y68:Z69"/>
    <mergeCell ref="AA70:AB70"/>
    <mergeCell ref="P72:Q73"/>
    <mergeCell ref="Y72:Z73"/>
    <mergeCell ref="S69:T70"/>
    <mergeCell ref="R67:R70"/>
    <mergeCell ref="P68:Q69"/>
    <mergeCell ref="S73:T74"/>
    <mergeCell ref="V73:W74"/>
    <mergeCell ref="X67:X70"/>
    <mergeCell ref="A73:C74"/>
    <mergeCell ref="AA74:AB74"/>
    <mergeCell ref="A71:E72"/>
    <mergeCell ref="J71:O72"/>
    <mergeCell ref="R71:R74"/>
    <mergeCell ref="X71:X74"/>
    <mergeCell ref="F73:I74"/>
    <mergeCell ref="F71:I72"/>
    <mergeCell ref="J73:K73"/>
    <mergeCell ref="J77:K77"/>
    <mergeCell ref="L77:O77"/>
    <mergeCell ref="F75:I76"/>
    <mergeCell ref="D73:E74"/>
    <mergeCell ref="J74:K74"/>
    <mergeCell ref="L73:O73"/>
    <mergeCell ref="A75:E76"/>
    <mergeCell ref="J75:O76"/>
    <mergeCell ref="L74:O74"/>
    <mergeCell ref="Y76:Z77"/>
    <mergeCell ref="AA77:AB77"/>
    <mergeCell ref="AC77:AF77"/>
    <mergeCell ref="AG75:AJ76"/>
    <mergeCell ref="AG77:AJ78"/>
    <mergeCell ref="F89:G89"/>
    <mergeCell ref="H89:I90"/>
    <mergeCell ref="J89:AF90"/>
    <mergeCell ref="AG89:AJ89"/>
    <mergeCell ref="V79:W80"/>
    <mergeCell ref="AG79:AJ80"/>
    <mergeCell ref="A93:C94"/>
    <mergeCell ref="D93:E94"/>
    <mergeCell ref="X91:X94"/>
    <mergeCell ref="AA91:AF92"/>
    <mergeCell ref="Y92:Z93"/>
    <mergeCell ref="AA93:AB93"/>
    <mergeCell ref="AC93:AF93"/>
    <mergeCell ref="AA94:AB94"/>
    <mergeCell ref="AC94:AF94"/>
    <mergeCell ref="S91:T92"/>
    <mergeCell ref="S93:T94"/>
    <mergeCell ref="V93:W94"/>
    <mergeCell ref="V91:W92"/>
    <mergeCell ref="L93:O93"/>
    <mergeCell ref="J94:K94"/>
    <mergeCell ref="L94:O94"/>
    <mergeCell ref="J91:O92"/>
    <mergeCell ref="R91:R94"/>
    <mergeCell ref="F119:G119"/>
    <mergeCell ref="AG119:AJ119"/>
    <mergeCell ref="H118:I119"/>
    <mergeCell ref="J118:AF119"/>
    <mergeCell ref="AG118:AJ118"/>
    <mergeCell ref="F118:G118"/>
    <mergeCell ref="P92:Q93"/>
    <mergeCell ref="F93:I94"/>
    <mergeCell ref="J93:K93"/>
    <mergeCell ref="A122:C123"/>
    <mergeCell ref="D122:E123"/>
    <mergeCell ref="F122:I123"/>
    <mergeCell ref="F136:I137"/>
    <mergeCell ref="A128:E129"/>
    <mergeCell ref="F128:I129"/>
    <mergeCell ref="F132:I133"/>
    <mergeCell ref="D134:E135"/>
    <mergeCell ref="A132:E133"/>
    <mergeCell ref="A134:C135"/>
    <mergeCell ref="F134:I135"/>
    <mergeCell ref="S136:T137"/>
    <mergeCell ref="J138:K138"/>
    <mergeCell ref="L138:O138"/>
    <mergeCell ref="J134:K134"/>
    <mergeCell ref="L134:O134"/>
    <mergeCell ref="J135:K135"/>
    <mergeCell ref="L135:O135"/>
    <mergeCell ref="V138:W139"/>
    <mergeCell ref="J139:K139"/>
    <mergeCell ref="L139:O139"/>
    <mergeCell ref="V136:W137"/>
    <mergeCell ref="AM35:AO35"/>
    <mergeCell ref="AM36:AO36"/>
    <mergeCell ref="AM37:AO37"/>
    <mergeCell ref="AM38:AO38"/>
    <mergeCell ref="AM43:AO43"/>
    <mergeCell ref="AM44:AO44"/>
    <mergeCell ref="AM45:AO45"/>
    <mergeCell ref="AM46:AO46"/>
  </mergeCells>
  <printOptions horizontalCentered="1" verticalCentered="1"/>
  <pageMargins left="0" right="0" top="0" bottom="0" header="0" footer="0"/>
  <pageSetup orientation="portrait" paperSize="9" scale="90" r:id="rId2"/>
  <rowBreaks count="2" manualBreakCount="2">
    <brk id="55" max="40" man="1"/>
    <brk id="112" max="4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8:K71"/>
  <sheetViews>
    <sheetView view="pageBreakPreview" zoomScaleSheetLayoutView="100" workbookViewId="0" topLeftCell="A1">
      <selection activeCell="C30" sqref="C30"/>
    </sheetView>
  </sheetViews>
  <sheetFormatPr defaultColWidth="9.00390625" defaultRowHeight="13.5"/>
  <sheetData>
    <row r="28" ht="25.5">
      <c r="B28" s="55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18.75">
      <c r="A33" s="701" t="s">
        <v>99</v>
      </c>
      <c r="B33" s="702"/>
      <c r="C33" s="702"/>
      <c r="D33" s="702"/>
      <c r="E33" s="702"/>
      <c r="F33" s="702"/>
      <c r="G33" s="702"/>
      <c r="H33" s="702"/>
      <c r="I33" s="702"/>
      <c r="J33" s="702"/>
      <c r="K33" s="703"/>
    </row>
    <row r="34" spans="1:11" ht="32.25">
      <c r="A34" s="59"/>
      <c r="B34" s="60"/>
      <c r="C34" s="61"/>
      <c r="D34" s="60"/>
      <c r="E34" s="60"/>
      <c r="F34" s="60"/>
      <c r="G34" s="60"/>
      <c r="H34" s="60"/>
      <c r="I34" s="60"/>
      <c r="J34" s="60"/>
      <c r="K34" s="62"/>
    </row>
    <row r="35" spans="1:11" ht="13.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2"/>
    </row>
    <row r="36" spans="1:11" ht="13.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2"/>
    </row>
    <row r="37" spans="1:11" ht="13.5">
      <c r="A37" s="59"/>
      <c r="B37" s="704" t="s">
        <v>100</v>
      </c>
      <c r="C37" s="704"/>
      <c r="D37" s="704"/>
      <c r="E37" s="704"/>
      <c r="F37" s="704"/>
      <c r="G37" s="704"/>
      <c r="H37" s="704"/>
      <c r="I37" s="704"/>
      <c r="J37" s="704"/>
      <c r="K37" s="705"/>
    </row>
    <row r="38" spans="1:11" ht="13.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2"/>
    </row>
    <row r="39" spans="1:11" ht="13.5">
      <c r="A39" s="59"/>
      <c r="B39" s="704" t="s">
        <v>101</v>
      </c>
      <c r="C39" s="704"/>
      <c r="D39" s="704"/>
      <c r="E39" s="704"/>
      <c r="F39" s="704"/>
      <c r="G39" s="704"/>
      <c r="H39" s="704"/>
      <c r="I39" s="704"/>
      <c r="J39" s="704"/>
      <c r="K39" s="705"/>
    </row>
    <row r="40" spans="1:11" ht="13.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2"/>
    </row>
    <row r="41" spans="1:11" ht="13.5">
      <c r="A41" s="59"/>
      <c r="B41" s="704" t="s">
        <v>102</v>
      </c>
      <c r="C41" s="704"/>
      <c r="D41" s="704"/>
      <c r="E41" s="704"/>
      <c r="F41" s="704"/>
      <c r="G41" s="704"/>
      <c r="H41" s="704"/>
      <c r="I41" s="704"/>
      <c r="J41" s="704"/>
      <c r="K41" s="705"/>
    </row>
    <row r="42" spans="1:11" ht="13.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2"/>
    </row>
    <row r="43" spans="1:11" ht="13.5">
      <c r="A43" s="59"/>
      <c r="B43" s="704" t="s">
        <v>103</v>
      </c>
      <c r="C43" s="704"/>
      <c r="D43" s="704"/>
      <c r="E43" s="704"/>
      <c r="F43" s="704"/>
      <c r="G43" s="704"/>
      <c r="H43" s="704"/>
      <c r="I43" s="704"/>
      <c r="J43" s="704"/>
      <c r="K43" s="705"/>
    </row>
    <row r="44" spans="1:11" ht="13.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2"/>
    </row>
    <row r="45" spans="1:11" ht="13.5">
      <c r="A45" s="59"/>
      <c r="B45" s="704" t="s">
        <v>104</v>
      </c>
      <c r="C45" s="704"/>
      <c r="D45" s="704"/>
      <c r="E45" s="704"/>
      <c r="F45" s="704"/>
      <c r="G45" s="704"/>
      <c r="H45" s="704"/>
      <c r="I45" s="704"/>
      <c r="J45" s="704"/>
      <c r="K45" s="705"/>
    </row>
    <row r="46" spans="1:11" ht="13.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2"/>
    </row>
    <row r="47" spans="1:11" ht="13.5">
      <c r="A47" s="59"/>
      <c r="B47" s="704" t="s">
        <v>105</v>
      </c>
      <c r="C47" s="704"/>
      <c r="D47" s="704"/>
      <c r="E47" s="704"/>
      <c r="F47" s="704"/>
      <c r="G47" s="704"/>
      <c r="H47" s="704"/>
      <c r="I47" s="704"/>
      <c r="J47" s="704"/>
      <c r="K47" s="705"/>
    </row>
    <row r="48" spans="1:11" ht="13.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2"/>
    </row>
    <row r="49" spans="1:11" ht="13.5">
      <c r="A49" s="59"/>
      <c r="B49" s="60" t="s">
        <v>106</v>
      </c>
      <c r="C49" s="60"/>
      <c r="D49" s="60"/>
      <c r="E49" s="60"/>
      <c r="F49" s="60"/>
      <c r="G49" s="60"/>
      <c r="H49" s="60"/>
      <c r="I49" s="60"/>
      <c r="J49" s="60"/>
      <c r="K49" s="62"/>
    </row>
    <row r="50" spans="1:11" ht="13.5">
      <c r="A50" s="59"/>
      <c r="B50" s="60"/>
      <c r="C50" s="60"/>
      <c r="D50" s="60"/>
      <c r="E50" s="60"/>
      <c r="F50" s="60"/>
      <c r="G50" s="60"/>
      <c r="H50" s="60"/>
      <c r="I50" s="60"/>
      <c r="J50" s="706" t="s">
        <v>107</v>
      </c>
      <c r="K50" s="707"/>
    </row>
    <row r="51" spans="1:11" ht="13.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2"/>
    </row>
    <row r="52" spans="1:11" ht="13.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5"/>
    </row>
    <row r="61" spans="2:7" ht="17.25">
      <c r="B61" s="66"/>
      <c r="C61" s="66"/>
      <c r="D61" s="66"/>
      <c r="E61" s="66"/>
      <c r="F61" s="66"/>
      <c r="G61" s="66"/>
    </row>
    <row r="62" spans="2:7" ht="17.25">
      <c r="B62" s="66"/>
      <c r="C62" s="66"/>
      <c r="D62" s="66"/>
      <c r="E62" s="66"/>
      <c r="F62" s="66"/>
      <c r="G62" s="66"/>
    </row>
    <row r="63" spans="2:7" ht="17.25">
      <c r="B63" s="66"/>
      <c r="C63" s="66"/>
      <c r="D63" s="66"/>
      <c r="E63" s="66"/>
      <c r="F63" s="66"/>
      <c r="G63" s="66"/>
    </row>
    <row r="64" spans="2:7" ht="17.25">
      <c r="B64" s="66"/>
      <c r="C64" s="66"/>
      <c r="D64" s="66"/>
      <c r="E64" s="66"/>
      <c r="F64" s="66"/>
      <c r="G64" s="66"/>
    </row>
    <row r="65" spans="2:7" ht="17.25">
      <c r="B65" s="66"/>
      <c r="C65" s="66"/>
      <c r="D65" s="66"/>
      <c r="E65" s="66"/>
      <c r="F65" s="66"/>
      <c r="G65" s="66"/>
    </row>
    <row r="66" spans="2:7" ht="17.25">
      <c r="B66" s="66"/>
      <c r="C66" s="66"/>
      <c r="D66" s="66"/>
      <c r="E66" s="66"/>
      <c r="F66" s="66"/>
      <c r="G66" s="66"/>
    </row>
    <row r="67" spans="2:7" ht="17.25">
      <c r="B67" s="66"/>
      <c r="C67" s="66"/>
      <c r="D67" s="66"/>
      <c r="E67" s="66"/>
      <c r="F67" s="66"/>
      <c r="G67" s="66"/>
    </row>
    <row r="68" spans="2:7" ht="17.25">
      <c r="B68" s="66"/>
      <c r="C68" s="66"/>
      <c r="D68" s="66"/>
      <c r="E68" s="66"/>
      <c r="F68" s="66"/>
      <c r="G68" s="66"/>
    </row>
    <row r="69" spans="2:7" ht="17.25">
      <c r="B69" s="66"/>
      <c r="C69" s="66"/>
      <c r="D69" s="66"/>
      <c r="E69" s="66"/>
      <c r="F69" s="66"/>
      <c r="G69" s="66"/>
    </row>
    <row r="70" spans="2:7" ht="17.25">
      <c r="B70" s="66"/>
      <c r="C70" s="66"/>
      <c r="D70" s="66"/>
      <c r="E70" s="66"/>
      <c r="F70" s="66"/>
      <c r="G70" s="66"/>
    </row>
    <row r="71" spans="2:7" ht="17.25">
      <c r="B71" s="66"/>
      <c r="C71" s="66"/>
      <c r="D71" s="66"/>
      <c r="E71" s="66"/>
      <c r="F71" s="66"/>
      <c r="G71" s="66"/>
    </row>
  </sheetData>
  <mergeCells count="8">
    <mergeCell ref="B43:K43"/>
    <mergeCell ref="B45:K45"/>
    <mergeCell ref="B47:K47"/>
    <mergeCell ref="J50:K50"/>
    <mergeCell ref="A33:K33"/>
    <mergeCell ref="B37:K37"/>
    <mergeCell ref="B39:K39"/>
    <mergeCell ref="B41:K41"/>
  </mergeCells>
  <printOptions/>
  <pageMargins left="0.75" right="0.75" top="1" bottom="1" header="0.512" footer="0.512"/>
  <pageSetup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50" zoomScaleSheetLayoutView="50" workbookViewId="0" topLeftCell="A1">
      <selection activeCell="J17" sqref="J17"/>
    </sheetView>
  </sheetViews>
  <sheetFormatPr defaultColWidth="9.00390625" defaultRowHeight="39" customHeight="1"/>
  <cols>
    <col min="6" max="6" width="26.00390625" style="0" customWidth="1"/>
    <col min="8" max="27" width="7.50390625" style="0" customWidth="1"/>
  </cols>
  <sheetData>
    <row r="1" spans="1:28" ht="76.5" customHeight="1">
      <c r="A1" s="708" t="s">
        <v>118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150"/>
    </row>
    <row r="2" spans="1:28" ht="39" customHeight="1" thickBot="1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55.5" customHeight="1" thickBot="1" thickTop="1">
      <c r="A3" s="747" t="s">
        <v>108</v>
      </c>
      <c r="B3" s="748"/>
      <c r="C3" s="748"/>
      <c r="D3" s="757"/>
      <c r="E3" s="758"/>
      <c r="F3" s="758"/>
      <c r="G3" s="758"/>
      <c r="H3" s="759"/>
      <c r="I3" s="759"/>
      <c r="J3" s="759"/>
      <c r="K3" s="760"/>
      <c r="L3" s="69"/>
      <c r="M3" s="69"/>
      <c r="N3" s="69"/>
      <c r="O3" s="69"/>
      <c r="P3" s="69"/>
      <c r="Q3" s="68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ht="39" customHeight="1" thickBot="1" thickTop="1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39" customHeight="1" thickTop="1">
      <c r="A5" s="755"/>
      <c r="B5" s="749" t="s">
        <v>109</v>
      </c>
      <c r="C5" s="749" t="s">
        <v>121</v>
      </c>
      <c r="D5" s="751" t="s">
        <v>119</v>
      </c>
      <c r="E5" s="752"/>
      <c r="F5" s="753"/>
      <c r="G5" s="752" t="s">
        <v>120</v>
      </c>
      <c r="H5" s="727" t="s">
        <v>135</v>
      </c>
      <c r="I5" s="719"/>
      <c r="J5" s="719"/>
      <c r="K5" s="728"/>
      <c r="L5" s="727" t="s">
        <v>136</v>
      </c>
      <c r="M5" s="719"/>
      <c r="N5" s="719"/>
      <c r="O5" s="728"/>
      <c r="P5" s="719" t="s">
        <v>137</v>
      </c>
      <c r="Q5" s="719"/>
      <c r="R5" s="719"/>
      <c r="S5" s="719"/>
      <c r="T5" s="727" t="s">
        <v>138</v>
      </c>
      <c r="U5" s="719"/>
      <c r="V5" s="719"/>
      <c r="W5" s="728"/>
      <c r="X5" s="719" t="s">
        <v>139</v>
      </c>
      <c r="Y5" s="719"/>
      <c r="Z5" s="719"/>
      <c r="AA5" s="720"/>
      <c r="AB5" s="68"/>
    </row>
    <row r="6" spans="1:28" ht="39" customHeight="1">
      <c r="A6" s="756"/>
      <c r="B6" s="750"/>
      <c r="C6" s="750"/>
      <c r="D6" s="729"/>
      <c r="E6" s="721"/>
      <c r="F6" s="754"/>
      <c r="G6" s="721"/>
      <c r="H6" s="190" t="s">
        <v>110</v>
      </c>
      <c r="I6" s="729" t="s">
        <v>111</v>
      </c>
      <c r="J6" s="721"/>
      <c r="K6" s="722"/>
      <c r="L6" s="190" t="s">
        <v>110</v>
      </c>
      <c r="M6" s="729" t="s">
        <v>111</v>
      </c>
      <c r="N6" s="721"/>
      <c r="O6" s="722"/>
      <c r="P6" s="191" t="s">
        <v>110</v>
      </c>
      <c r="Q6" s="721" t="s">
        <v>111</v>
      </c>
      <c r="R6" s="721"/>
      <c r="S6" s="721"/>
      <c r="T6" s="192" t="s">
        <v>110</v>
      </c>
      <c r="U6" s="721" t="s">
        <v>111</v>
      </c>
      <c r="V6" s="721"/>
      <c r="W6" s="722"/>
      <c r="X6" s="191" t="s">
        <v>110</v>
      </c>
      <c r="Y6" s="721" t="s">
        <v>111</v>
      </c>
      <c r="Z6" s="721"/>
      <c r="AA6" s="722"/>
      <c r="AB6" s="68"/>
    </row>
    <row r="7" spans="1:28" ht="39" customHeight="1">
      <c r="A7" s="142">
        <v>1</v>
      </c>
      <c r="B7" s="70"/>
      <c r="C7" s="71"/>
      <c r="D7" s="739"/>
      <c r="E7" s="740"/>
      <c r="F7" s="741"/>
      <c r="G7" s="72"/>
      <c r="H7" s="176"/>
      <c r="I7" s="73"/>
      <c r="J7" s="74"/>
      <c r="K7" s="183"/>
      <c r="L7" s="174"/>
      <c r="M7" s="75"/>
      <c r="N7" s="76"/>
      <c r="O7" s="78"/>
      <c r="P7" s="158"/>
      <c r="Q7" s="77"/>
      <c r="R7" s="77"/>
      <c r="S7" s="151"/>
      <c r="T7" s="166"/>
      <c r="U7" s="77"/>
      <c r="V7" s="77"/>
      <c r="W7" s="78"/>
      <c r="X7" s="158"/>
      <c r="Y7" s="77"/>
      <c r="Z7" s="77"/>
      <c r="AA7" s="78"/>
      <c r="AB7" s="68"/>
    </row>
    <row r="8" spans="1:28" ht="39" customHeight="1">
      <c r="A8" s="143">
        <v>2</v>
      </c>
      <c r="B8" s="79"/>
      <c r="C8" s="80"/>
      <c r="D8" s="744"/>
      <c r="E8" s="761"/>
      <c r="F8" s="762"/>
      <c r="G8" s="81"/>
      <c r="H8" s="175"/>
      <c r="I8" s="82"/>
      <c r="J8" s="83"/>
      <c r="K8" s="184"/>
      <c r="L8" s="175"/>
      <c r="M8" s="84"/>
      <c r="N8" s="85"/>
      <c r="O8" s="87"/>
      <c r="P8" s="159"/>
      <c r="Q8" s="86"/>
      <c r="R8" s="86"/>
      <c r="S8" s="152"/>
      <c r="T8" s="167"/>
      <c r="U8" s="86"/>
      <c r="V8" s="86"/>
      <c r="W8" s="87"/>
      <c r="X8" s="159"/>
      <c r="Y8" s="86"/>
      <c r="Z8" s="86"/>
      <c r="AA8" s="87"/>
      <c r="AB8" s="68"/>
    </row>
    <row r="9" spans="1:28" ht="39" customHeight="1">
      <c r="A9" s="142">
        <v>3</v>
      </c>
      <c r="B9" s="70"/>
      <c r="C9" s="71"/>
      <c r="D9" s="739"/>
      <c r="E9" s="740"/>
      <c r="F9" s="741"/>
      <c r="G9" s="72"/>
      <c r="H9" s="176"/>
      <c r="I9" s="88"/>
      <c r="J9" s="89"/>
      <c r="K9" s="183"/>
      <c r="L9" s="176"/>
      <c r="M9" s="90"/>
      <c r="N9" s="91"/>
      <c r="O9" s="92"/>
      <c r="P9" s="160"/>
      <c r="Q9" s="91"/>
      <c r="R9" s="91"/>
      <c r="S9" s="132"/>
      <c r="T9" s="168"/>
      <c r="U9" s="91"/>
      <c r="V9" s="91"/>
      <c r="W9" s="92"/>
      <c r="X9" s="160"/>
      <c r="Y9" s="91"/>
      <c r="Z9" s="91"/>
      <c r="AA9" s="92"/>
      <c r="AB9" s="68"/>
    </row>
    <row r="10" spans="1:28" ht="39" customHeight="1">
      <c r="A10" s="144">
        <v>4</v>
      </c>
      <c r="B10" s="93"/>
      <c r="C10" s="94"/>
      <c r="D10" s="730"/>
      <c r="E10" s="731"/>
      <c r="F10" s="732"/>
      <c r="G10" s="95"/>
      <c r="H10" s="177"/>
      <c r="I10" s="96"/>
      <c r="J10" s="97"/>
      <c r="K10" s="185"/>
      <c r="L10" s="177"/>
      <c r="M10" s="98"/>
      <c r="N10" s="99"/>
      <c r="O10" s="100"/>
      <c r="P10" s="161"/>
      <c r="Q10" s="99"/>
      <c r="R10" s="99"/>
      <c r="S10" s="153"/>
      <c r="T10" s="169"/>
      <c r="U10" s="99"/>
      <c r="V10" s="99"/>
      <c r="W10" s="100"/>
      <c r="X10" s="161"/>
      <c r="Y10" s="99"/>
      <c r="Z10" s="99"/>
      <c r="AA10" s="100"/>
      <c r="AB10" s="68"/>
    </row>
    <row r="11" spans="1:28" ht="39" customHeight="1">
      <c r="A11" s="143">
        <v>5</v>
      </c>
      <c r="B11" s="79"/>
      <c r="C11" s="80"/>
      <c r="D11" s="744"/>
      <c r="E11" s="761"/>
      <c r="F11" s="762"/>
      <c r="G11" s="81"/>
      <c r="H11" s="175"/>
      <c r="I11" s="82"/>
      <c r="J11" s="83"/>
      <c r="K11" s="184"/>
      <c r="L11" s="175"/>
      <c r="M11" s="84"/>
      <c r="N11" s="86"/>
      <c r="O11" s="87"/>
      <c r="P11" s="159"/>
      <c r="Q11" s="86"/>
      <c r="R11" s="86"/>
      <c r="S11" s="152"/>
      <c r="T11" s="167"/>
      <c r="U11" s="86"/>
      <c r="V11" s="86"/>
      <c r="W11" s="87"/>
      <c r="X11" s="159"/>
      <c r="Y11" s="86"/>
      <c r="Z11" s="86"/>
      <c r="AA11" s="87"/>
      <c r="AB11" s="68"/>
    </row>
    <row r="12" spans="1:28" ht="39" customHeight="1">
      <c r="A12" s="142">
        <v>6</v>
      </c>
      <c r="B12" s="70"/>
      <c r="C12" s="71"/>
      <c r="D12" s="739"/>
      <c r="E12" s="740"/>
      <c r="F12" s="741"/>
      <c r="G12" s="72"/>
      <c r="H12" s="176"/>
      <c r="I12" s="88"/>
      <c r="J12" s="89"/>
      <c r="K12" s="183"/>
      <c r="L12" s="176"/>
      <c r="M12" s="90"/>
      <c r="N12" s="91"/>
      <c r="O12" s="92"/>
      <c r="P12" s="160"/>
      <c r="Q12" s="91"/>
      <c r="R12" s="91"/>
      <c r="S12" s="132"/>
      <c r="T12" s="168"/>
      <c r="U12" s="91"/>
      <c r="V12" s="91"/>
      <c r="W12" s="92"/>
      <c r="X12" s="160"/>
      <c r="Y12" s="91"/>
      <c r="Z12" s="91"/>
      <c r="AA12" s="92"/>
      <c r="AB12" s="68"/>
    </row>
    <row r="13" spans="1:28" ht="39" customHeight="1">
      <c r="A13" s="144">
        <v>7</v>
      </c>
      <c r="B13" s="93"/>
      <c r="C13" s="94"/>
      <c r="D13" s="730"/>
      <c r="E13" s="731"/>
      <c r="F13" s="732"/>
      <c r="G13" s="95"/>
      <c r="H13" s="177"/>
      <c r="I13" s="96"/>
      <c r="J13" s="97"/>
      <c r="K13" s="185"/>
      <c r="L13" s="177"/>
      <c r="M13" s="98"/>
      <c r="N13" s="99"/>
      <c r="O13" s="100"/>
      <c r="P13" s="161"/>
      <c r="Q13" s="99"/>
      <c r="R13" s="99"/>
      <c r="S13" s="153"/>
      <c r="T13" s="169"/>
      <c r="U13" s="99"/>
      <c r="V13" s="99"/>
      <c r="W13" s="100"/>
      <c r="X13" s="161"/>
      <c r="Y13" s="99"/>
      <c r="Z13" s="99"/>
      <c r="AA13" s="100"/>
      <c r="AB13" s="68"/>
    </row>
    <row r="14" spans="1:28" ht="39" customHeight="1">
      <c r="A14" s="144">
        <v>8</v>
      </c>
      <c r="B14" s="93"/>
      <c r="C14" s="94"/>
      <c r="D14" s="730"/>
      <c r="E14" s="731"/>
      <c r="F14" s="732"/>
      <c r="G14" s="95"/>
      <c r="H14" s="177"/>
      <c r="I14" s="96"/>
      <c r="J14" s="97"/>
      <c r="K14" s="185"/>
      <c r="L14" s="177"/>
      <c r="M14" s="98"/>
      <c r="N14" s="99"/>
      <c r="O14" s="100"/>
      <c r="P14" s="161"/>
      <c r="Q14" s="99"/>
      <c r="R14" s="99"/>
      <c r="S14" s="153"/>
      <c r="T14" s="169"/>
      <c r="U14" s="99"/>
      <c r="V14" s="99"/>
      <c r="W14" s="100"/>
      <c r="X14" s="161"/>
      <c r="Y14" s="99"/>
      <c r="Z14" s="99"/>
      <c r="AA14" s="100"/>
      <c r="AB14" s="68"/>
    </row>
    <row r="15" spans="1:28" ht="39" customHeight="1">
      <c r="A15" s="144">
        <v>9</v>
      </c>
      <c r="B15" s="93"/>
      <c r="C15" s="94"/>
      <c r="D15" s="730"/>
      <c r="E15" s="731"/>
      <c r="F15" s="732"/>
      <c r="G15" s="95"/>
      <c r="H15" s="177"/>
      <c r="I15" s="96"/>
      <c r="J15" s="97"/>
      <c r="K15" s="185"/>
      <c r="L15" s="177"/>
      <c r="M15" s="98"/>
      <c r="N15" s="99"/>
      <c r="O15" s="100"/>
      <c r="P15" s="161"/>
      <c r="Q15" s="99"/>
      <c r="R15" s="99"/>
      <c r="S15" s="153"/>
      <c r="T15" s="169"/>
      <c r="U15" s="99"/>
      <c r="V15" s="99"/>
      <c r="W15" s="100"/>
      <c r="X15" s="161"/>
      <c r="Y15" s="99"/>
      <c r="Z15" s="99"/>
      <c r="AA15" s="100"/>
      <c r="AB15" s="68"/>
    </row>
    <row r="16" spans="1:28" ht="39" customHeight="1">
      <c r="A16" s="145">
        <v>10</v>
      </c>
      <c r="B16" s="101"/>
      <c r="C16" s="102"/>
      <c r="D16" s="733"/>
      <c r="E16" s="734"/>
      <c r="F16" s="735"/>
      <c r="G16" s="103"/>
      <c r="H16" s="178"/>
      <c r="I16" s="104"/>
      <c r="J16" s="105"/>
      <c r="K16" s="186"/>
      <c r="L16" s="178"/>
      <c r="M16" s="106"/>
      <c r="N16" s="107"/>
      <c r="O16" s="108"/>
      <c r="P16" s="162"/>
      <c r="Q16" s="107"/>
      <c r="R16" s="107"/>
      <c r="S16" s="154"/>
      <c r="T16" s="170"/>
      <c r="U16" s="107"/>
      <c r="V16" s="107"/>
      <c r="W16" s="108"/>
      <c r="X16" s="162"/>
      <c r="Y16" s="107"/>
      <c r="Z16" s="107"/>
      <c r="AA16" s="108"/>
      <c r="AB16" s="68"/>
    </row>
    <row r="17" spans="1:27" ht="39" customHeight="1">
      <c r="A17" s="146">
        <v>11</v>
      </c>
      <c r="B17" s="109"/>
      <c r="C17" s="110"/>
      <c r="D17" s="736"/>
      <c r="E17" s="737"/>
      <c r="F17" s="738"/>
      <c r="G17" s="111"/>
      <c r="H17" s="179"/>
      <c r="I17" s="112"/>
      <c r="J17" s="113"/>
      <c r="K17" s="187"/>
      <c r="L17" s="179"/>
      <c r="M17" s="114"/>
      <c r="N17" s="115"/>
      <c r="O17" s="116"/>
      <c r="P17" s="163"/>
      <c r="Q17" s="115"/>
      <c r="R17" s="115"/>
      <c r="S17" s="155"/>
      <c r="T17" s="171"/>
      <c r="U17" s="115"/>
      <c r="V17" s="115"/>
      <c r="W17" s="116"/>
      <c r="X17" s="163"/>
      <c r="Y17" s="115"/>
      <c r="Z17" s="115"/>
      <c r="AA17" s="116"/>
    </row>
    <row r="18" spans="1:27" ht="39" customHeight="1">
      <c r="A18" s="146">
        <v>12</v>
      </c>
      <c r="B18" s="109"/>
      <c r="C18" s="110"/>
      <c r="D18" s="736"/>
      <c r="E18" s="737"/>
      <c r="F18" s="738"/>
      <c r="G18" s="111"/>
      <c r="H18" s="179"/>
      <c r="I18" s="112"/>
      <c r="J18" s="113"/>
      <c r="K18" s="187"/>
      <c r="L18" s="179"/>
      <c r="M18" s="114"/>
      <c r="N18" s="115"/>
      <c r="O18" s="116"/>
      <c r="P18" s="163"/>
      <c r="Q18" s="115"/>
      <c r="R18" s="115"/>
      <c r="S18" s="155"/>
      <c r="T18" s="171"/>
      <c r="U18" s="115"/>
      <c r="V18" s="115"/>
      <c r="W18" s="116"/>
      <c r="X18" s="163"/>
      <c r="Y18" s="115"/>
      <c r="Z18" s="115"/>
      <c r="AA18" s="116"/>
    </row>
    <row r="19" spans="1:27" ht="39" customHeight="1">
      <c r="A19" s="146">
        <v>13</v>
      </c>
      <c r="B19" s="109"/>
      <c r="C19" s="110"/>
      <c r="D19" s="736"/>
      <c r="E19" s="737"/>
      <c r="F19" s="738"/>
      <c r="G19" s="111"/>
      <c r="H19" s="179"/>
      <c r="I19" s="112"/>
      <c r="J19" s="113"/>
      <c r="K19" s="187"/>
      <c r="L19" s="179"/>
      <c r="M19" s="114"/>
      <c r="N19" s="115"/>
      <c r="O19" s="116"/>
      <c r="P19" s="163"/>
      <c r="Q19" s="115"/>
      <c r="R19" s="115"/>
      <c r="S19" s="155"/>
      <c r="T19" s="171"/>
      <c r="U19" s="115"/>
      <c r="V19" s="115"/>
      <c r="W19" s="116"/>
      <c r="X19" s="163"/>
      <c r="Y19" s="115"/>
      <c r="Z19" s="115"/>
      <c r="AA19" s="116"/>
    </row>
    <row r="20" spans="1:27" ht="39" customHeight="1">
      <c r="A20" s="142">
        <v>14</v>
      </c>
      <c r="B20" s="70"/>
      <c r="C20" s="71"/>
      <c r="D20" s="739"/>
      <c r="E20" s="740"/>
      <c r="F20" s="741"/>
      <c r="G20" s="72"/>
      <c r="H20" s="176"/>
      <c r="I20" s="88"/>
      <c r="J20" s="89"/>
      <c r="K20" s="183"/>
      <c r="L20" s="176"/>
      <c r="M20" s="90"/>
      <c r="N20" s="91"/>
      <c r="O20" s="92"/>
      <c r="P20" s="160"/>
      <c r="Q20" s="91"/>
      <c r="R20" s="91"/>
      <c r="S20" s="132"/>
      <c r="T20" s="168"/>
      <c r="U20" s="91"/>
      <c r="V20" s="91"/>
      <c r="W20" s="92"/>
      <c r="X20" s="160"/>
      <c r="Y20" s="91"/>
      <c r="Z20" s="91"/>
      <c r="AA20" s="92"/>
    </row>
    <row r="21" spans="1:27" ht="39" customHeight="1">
      <c r="A21" s="144">
        <v>15</v>
      </c>
      <c r="B21" s="93"/>
      <c r="C21" s="94"/>
      <c r="D21" s="730"/>
      <c r="E21" s="731"/>
      <c r="F21" s="732"/>
      <c r="G21" s="95"/>
      <c r="H21" s="177"/>
      <c r="I21" s="96"/>
      <c r="J21" s="97"/>
      <c r="K21" s="185"/>
      <c r="L21" s="177"/>
      <c r="M21" s="98"/>
      <c r="N21" s="99"/>
      <c r="O21" s="100"/>
      <c r="P21" s="161"/>
      <c r="Q21" s="99"/>
      <c r="R21" s="99"/>
      <c r="S21" s="153"/>
      <c r="T21" s="169"/>
      <c r="U21" s="99"/>
      <c r="V21" s="99"/>
      <c r="W21" s="100"/>
      <c r="X21" s="161"/>
      <c r="Y21" s="99"/>
      <c r="Z21" s="99"/>
      <c r="AA21" s="100"/>
    </row>
    <row r="22" spans="1:27" ht="39" customHeight="1">
      <c r="A22" s="144">
        <v>16</v>
      </c>
      <c r="B22" s="93"/>
      <c r="C22" s="94"/>
      <c r="D22" s="730"/>
      <c r="E22" s="742"/>
      <c r="F22" s="743"/>
      <c r="G22" s="95"/>
      <c r="H22" s="177"/>
      <c r="I22" s="96"/>
      <c r="J22" s="97"/>
      <c r="K22" s="185"/>
      <c r="L22" s="177"/>
      <c r="M22" s="98"/>
      <c r="N22" s="99"/>
      <c r="O22" s="100"/>
      <c r="P22" s="161"/>
      <c r="Q22" s="99"/>
      <c r="R22" s="99"/>
      <c r="S22" s="153"/>
      <c r="T22" s="169"/>
      <c r="U22" s="99"/>
      <c r="V22" s="99"/>
      <c r="W22" s="100"/>
      <c r="X22" s="161"/>
      <c r="Y22" s="99"/>
      <c r="Z22" s="99"/>
      <c r="AA22" s="100"/>
    </row>
    <row r="23" spans="1:27" ht="39" customHeight="1">
      <c r="A23" s="143">
        <v>17</v>
      </c>
      <c r="B23" s="79"/>
      <c r="C23" s="80"/>
      <c r="D23" s="744"/>
      <c r="E23" s="745"/>
      <c r="F23" s="746"/>
      <c r="G23" s="81"/>
      <c r="H23" s="175"/>
      <c r="I23" s="82"/>
      <c r="J23" s="83"/>
      <c r="K23" s="184"/>
      <c r="L23" s="175"/>
      <c r="M23" s="84"/>
      <c r="N23" s="86"/>
      <c r="O23" s="87"/>
      <c r="P23" s="159"/>
      <c r="Q23" s="86"/>
      <c r="R23" s="86"/>
      <c r="S23" s="152"/>
      <c r="T23" s="167"/>
      <c r="U23" s="86"/>
      <c r="V23" s="86"/>
      <c r="W23" s="87"/>
      <c r="X23" s="159"/>
      <c r="Y23" s="86"/>
      <c r="Z23" s="86"/>
      <c r="AA23" s="87"/>
    </row>
    <row r="24" spans="1:27" ht="39" customHeight="1">
      <c r="A24" s="146">
        <v>18</v>
      </c>
      <c r="B24" s="109"/>
      <c r="C24" s="110"/>
      <c r="D24" s="736"/>
      <c r="E24" s="763"/>
      <c r="F24" s="764"/>
      <c r="G24" s="111"/>
      <c r="H24" s="179"/>
      <c r="I24" s="112"/>
      <c r="J24" s="113"/>
      <c r="K24" s="187"/>
      <c r="L24" s="179"/>
      <c r="M24" s="114"/>
      <c r="N24" s="115"/>
      <c r="O24" s="116"/>
      <c r="P24" s="163"/>
      <c r="Q24" s="115"/>
      <c r="R24" s="115"/>
      <c r="S24" s="155"/>
      <c r="T24" s="171"/>
      <c r="U24" s="115"/>
      <c r="V24" s="115"/>
      <c r="W24" s="116"/>
      <c r="X24" s="163"/>
      <c r="Y24" s="115"/>
      <c r="Z24" s="115"/>
      <c r="AA24" s="116"/>
    </row>
    <row r="25" spans="1:27" ht="39" customHeight="1">
      <c r="A25" s="143">
        <v>19</v>
      </c>
      <c r="B25" s="79"/>
      <c r="C25" s="80"/>
      <c r="D25" s="744"/>
      <c r="E25" s="745"/>
      <c r="F25" s="746"/>
      <c r="G25" s="81"/>
      <c r="H25" s="175"/>
      <c r="I25" s="82"/>
      <c r="J25" s="83"/>
      <c r="K25" s="184"/>
      <c r="L25" s="175"/>
      <c r="M25" s="84"/>
      <c r="N25" s="86"/>
      <c r="O25" s="87"/>
      <c r="P25" s="159"/>
      <c r="Q25" s="86"/>
      <c r="R25" s="86"/>
      <c r="S25" s="152"/>
      <c r="T25" s="167"/>
      <c r="U25" s="86"/>
      <c r="V25" s="86"/>
      <c r="W25" s="87"/>
      <c r="X25" s="159"/>
      <c r="Y25" s="86"/>
      <c r="Z25" s="86"/>
      <c r="AA25" s="87"/>
    </row>
    <row r="26" spans="1:27" ht="39" customHeight="1">
      <c r="A26" s="147">
        <v>20</v>
      </c>
      <c r="B26" s="117"/>
      <c r="C26" s="118"/>
      <c r="D26" s="765"/>
      <c r="E26" s="766"/>
      <c r="F26" s="718"/>
      <c r="G26" s="119"/>
      <c r="H26" s="180"/>
      <c r="I26" s="120"/>
      <c r="J26" s="121"/>
      <c r="K26" s="188"/>
      <c r="L26" s="180"/>
      <c r="M26" s="122"/>
      <c r="N26" s="123"/>
      <c r="O26" s="124"/>
      <c r="P26" s="164"/>
      <c r="Q26" s="123"/>
      <c r="R26" s="123"/>
      <c r="S26" s="156"/>
      <c r="T26" s="172"/>
      <c r="U26" s="123"/>
      <c r="V26" s="123"/>
      <c r="W26" s="124"/>
      <c r="X26" s="164"/>
      <c r="Y26" s="123"/>
      <c r="Z26" s="123"/>
      <c r="AA26" s="124"/>
    </row>
    <row r="27" spans="1:27" ht="39" customHeight="1">
      <c r="A27" s="148">
        <v>21</v>
      </c>
      <c r="B27" s="70"/>
      <c r="C27" s="71"/>
      <c r="D27" s="739"/>
      <c r="E27" s="740"/>
      <c r="F27" s="741"/>
      <c r="G27" s="72"/>
      <c r="H27" s="176"/>
      <c r="I27" s="88"/>
      <c r="J27" s="89"/>
      <c r="K27" s="183"/>
      <c r="L27" s="176"/>
      <c r="M27" s="90"/>
      <c r="N27" s="91"/>
      <c r="O27" s="92"/>
      <c r="P27" s="160"/>
      <c r="Q27" s="91"/>
      <c r="R27" s="91"/>
      <c r="S27" s="132"/>
      <c r="T27" s="168"/>
      <c r="U27" s="91"/>
      <c r="V27" s="91"/>
      <c r="W27" s="92"/>
      <c r="X27" s="160"/>
      <c r="Y27" s="91"/>
      <c r="Z27" s="91"/>
      <c r="AA27" s="92"/>
    </row>
    <row r="28" spans="1:27" ht="39" customHeight="1">
      <c r="A28" s="144">
        <v>22</v>
      </c>
      <c r="B28" s="93"/>
      <c r="C28" s="94"/>
      <c r="D28" s="730"/>
      <c r="E28" s="731"/>
      <c r="F28" s="732"/>
      <c r="G28" s="95"/>
      <c r="H28" s="177"/>
      <c r="I28" s="96"/>
      <c r="J28" s="97"/>
      <c r="K28" s="185"/>
      <c r="L28" s="177"/>
      <c r="M28" s="98"/>
      <c r="N28" s="99"/>
      <c r="O28" s="100"/>
      <c r="P28" s="161"/>
      <c r="Q28" s="99"/>
      <c r="R28" s="99"/>
      <c r="S28" s="153"/>
      <c r="T28" s="169"/>
      <c r="U28" s="99"/>
      <c r="V28" s="99"/>
      <c r="W28" s="100"/>
      <c r="X28" s="161"/>
      <c r="Y28" s="99"/>
      <c r="Z28" s="99"/>
      <c r="AA28" s="100"/>
    </row>
    <row r="29" spans="1:27" ht="39" customHeight="1">
      <c r="A29" s="144">
        <v>23</v>
      </c>
      <c r="B29" s="93"/>
      <c r="C29" s="94"/>
      <c r="D29" s="730"/>
      <c r="E29" s="731"/>
      <c r="F29" s="732"/>
      <c r="G29" s="95"/>
      <c r="H29" s="177"/>
      <c r="I29" s="96"/>
      <c r="J29" s="97"/>
      <c r="K29" s="185"/>
      <c r="L29" s="177"/>
      <c r="M29" s="98"/>
      <c r="N29" s="99"/>
      <c r="O29" s="100"/>
      <c r="P29" s="161"/>
      <c r="Q29" s="99"/>
      <c r="R29" s="99"/>
      <c r="S29" s="153"/>
      <c r="T29" s="169"/>
      <c r="U29" s="99"/>
      <c r="V29" s="99"/>
      <c r="W29" s="100"/>
      <c r="X29" s="161"/>
      <c r="Y29" s="99"/>
      <c r="Z29" s="99"/>
      <c r="AA29" s="100"/>
    </row>
    <row r="30" spans="1:27" ht="39" customHeight="1">
      <c r="A30" s="144">
        <v>24</v>
      </c>
      <c r="B30" s="93"/>
      <c r="C30" s="94"/>
      <c r="D30" s="730"/>
      <c r="E30" s="731"/>
      <c r="F30" s="732"/>
      <c r="G30" s="95"/>
      <c r="H30" s="177"/>
      <c r="I30" s="96"/>
      <c r="J30" s="97"/>
      <c r="K30" s="185"/>
      <c r="L30" s="177"/>
      <c r="M30" s="98"/>
      <c r="N30" s="99"/>
      <c r="O30" s="100"/>
      <c r="P30" s="161"/>
      <c r="Q30" s="99"/>
      <c r="R30" s="99"/>
      <c r="S30" s="153"/>
      <c r="T30" s="169"/>
      <c r="U30" s="99"/>
      <c r="V30" s="99"/>
      <c r="W30" s="100"/>
      <c r="X30" s="161"/>
      <c r="Y30" s="99"/>
      <c r="Z30" s="99"/>
      <c r="AA30" s="100"/>
    </row>
    <row r="31" spans="1:27" ht="39" customHeight="1">
      <c r="A31" s="143">
        <v>25</v>
      </c>
      <c r="B31" s="79"/>
      <c r="C31" s="80"/>
      <c r="D31" s="744"/>
      <c r="E31" s="761"/>
      <c r="F31" s="762"/>
      <c r="G31" s="81"/>
      <c r="H31" s="175"/>
      <c r="I31" s="82"/>
      <c r="J31" s="83"/>
      <c r="K31" s="184"/>
      <c r="L31" s="175"/>
      <c r="M31" s="84"/>
      <c r="N31" s="86"/>
      <c r="O31" s="87"/>
      <c r="P31" s="159"/>
      <c r="Q31" s="86"/>
      <c r="R31" s="86"/>
      <c r="S31" s="152"/>
      <c r="T31" s="167"/>
      <c r="U31" s="86"/>
      <c r="V31" s="86"/>
      <c r="W31" s="87"/>
      <c r="X31" s="159"/>
      <c r="Y31" s="86"/>
      <c r="Z31" s="86"/>
      <c r="AA31" s="87"/>
    </row>
    <row r="32" spans="1:27" ht="39" customHeight="1">
      <c r="A32" s="146">
        <v>26</v>
      </c>
      <c r="B32" s="109"/>
      <c r="C32" s="110"/>
      <c r="D32" s="736"/>
      <c r="E32" s="737"/>
      <c r="F32" s="738"/>
      <c r="G32" s="111"/>
      <c r="H32" s="179"/>
      <c r="I32" s="112"/>
      <c r="J32" s="113"/>
      <c r="K32" s="187"/>
      <c r="L32" s="179"/>
      <c r="M32" s="114"/>
      <c r="N32" s="115"/>
      <c r="O32" s="116"/>
      <c r="P32" s="163"/>
      <c r="Q32" s="115"/>
      <c r="R32" s="115"/>
      <c r="S32" s="155"/>
      <c r="T32" s="171"/>
      <c r="U32" s="115"/>
      <c r="V32" s="115"/>
      <c r="W32" s="116"/>
      <c r="X32" s="163"/>
      <c r="Y32" s="115"/>
      <c r="Z32" s="115"/>
      <c r="AA32" s="116"/>
    </row>
    <row r="33" spans="1:27" ht="39" customHeight="1">
      <c r="A33" s="146">
        <v>27</v>
      </c>
      <c r="B33" s="109"/>
      <c r="C33" s="110"/>
      <c r="D33" s="736"/>
      <c r="E33" s="763"/>
      <c r="F33" s="764"/>
      <c r="G33" s="111"/>
      <c r="H33" s="179"/>
      <c r="I33" s="112"/>
      <c r="J33" s="113"/>
      <c r="K33" s="187"/>
      <c r="L33" s="179"/>
      <c r="M33" s="114"/>
      <c r="N33" s="115"/>
      <c r="O33" s="116"/>
      <c r="P33" s="163"/>
      <c r="Q33" s="115"/>
      <c r="R33" s="115"/>
      <c r="S33" s="155"/>
      <c r="T33" s="171"/>
      <c r="U33" s="115"/>
      <c r="V33" s="115"/>
      <c r="W33" s="116"/>
      <c r="X33" s="163"/>
      <c r="Y33" s="115"/>
      <c r="Z33" s="115"/>
      <c r="AA33" s="116"/>
    </row>
    <row r="34" spans="1:27" ht="39" customHeight="1">
      <c r="A34" s="146">
        <v>28</v>
      </c>
      <c r="B34" s="109"/>
      <c r="C34" s="110"/>
      <c r="D34" s="736"/>
      <c r="E34" s="763"/>
      <c r="F34" s="764"/>
      <c r="G34" s="111"/>
      <c r="H34" s="179"/>
      <c r="I34" s="112"/>
      <c r="J34" s="113"/>
      <c r="K34" s="187"/>
      <c r="L34" s="179"/>
      <c r="M34" s="114"/>
      <c r="N34" s="115"/>
      <c r="O34" s="116"/>
      <c r="P34" s="163"/>
      <c r="Q34" s="115"/>
      <c r="R34" s="115"/>
      <c r="S34" s="155"/>
      <c r="T34" s="171"/>
      <c r="U34" s="115"/>
      <c r="V34" s="115"/>
      <c r="W34" s="116"/>
      <c r="X34" s="163"/>
      <c r="Y34" s="115"/>
      <c r="Z34" s="115"/>
      <c r="AA34" s="116"/>
    </row>
    <row r="35" spans="1:27" ht="39" customHeight="1">
      <c r="A35" s="146">
        <v>29</v>
      </c>
      <c r="B35" s="109"/>
      <c r="C35" s="110"/>
      <c r="D35" s="736"/>
      <c r="E35" s="763"/>
      <c r="F35" s="764"/>
      <c r="G35" s="111"/>
      <c r="H35" s="179"/>
      <c r="I35" s="112"/>
      <c r="J35" s="113"/>
      <c r="K35" s="187"/>
      <c r="L35" s="179"/>
      <c r="M35" s="114"/>
      <c r="N35" s="115"/>
      <c r="O35" s="116"/>
      <c r="P35" s="163"/>
      <c r="Q35" s="115"/>
      <c r="R35" s="115"/>
      <c r="S35" s="155"/>
      <c r="T35" s="171"/>
      <c r="U35" s="115"/>
      <c r="V35" s="115"/>
      <c r="W35" s="116"/>
      <c r="X35" s="163"/>
      <c r="Y35" s="115"/>
      <c r="Z35" s="115"/>
      <c r="AA35" s="116"/>
    </row>
    <row r="36" spans="1:27" ht="39" customHeight="1">
      <c r="A36" s="147">
        <v>30</v>
      </c>
      <c r="B36" s="117"/>
      <c r="C36" s="118"/>
      <c r="D36" s="765"/>
      <c r="E36" s="767"/>
      <c r="F36" s="768"/>
      <c r="G36" s="119"/>
      <c r="H36" s="180"/>
      <c r="I36" s="120"/>
      <c r="J36" s="121"/>
      <c r="K36" s="188"/>
      <c r="L36" s="180"/>
      <c r="M36" s="122"/>
      <c r="N36" s="123"/>
      <c r="O36" s="124"/>
      <c r="P36" s="164"/>
      <c r="Q36" s="123"/>
      <c r="R36" s="123"/>
      <c r="S36" s="156"/>
      <c r="T36" s="172"/>
      <c r="U36" s="123"/>
      <c r="V36" s="123"/>
      <c r="W36" s="124"/>
      <c r="X36" s="164"/>
      <c r="Y36" s="123"/>
      <c r="Z36" s="123"/>
      <c r="AA36" s="124"/>
    </row>
    <row r="37" spans="1:27" ht="39" customHeight="1">
      <c r="A37" s="148">
        <v>31</v>
      </c>
      <c r="B37" s="70"/>
      <c r="C37" s="71"/>
      <c r="D37" s="739"/>
      <c r="E37" s="740"/>
      <c r="F37" s="741"/>
      <c r="G37" s="72"/>
      <c r="H37" s="176"/>
      <c r="I37" s="88"/>
      <c r="J37" s="89"/>
      <c r="K37" s="183"/>
      <c r="L37" s="176"/>
      <c r="M37" s="90"/>
      <c r="N37" s="91"/>
      <c r="O37" s="92"/>
      <c r="P37" s="160"/>
      <c r="Q37" s="91"/>
      <c r="R37" s="91"/>
      <c r="S37" s="132"/>
      <c r="T37" s="168"/>
      <c r="U37" s="91"/>
      <c r="V37" s="91"/>
      <c r="W37" s="92"/>
      <c r="X37" s="160"/>
      <c r="Y37" s="91"/>
      <c r="Z37" s="91"/>
      <c r="AA37" s="92"/>
    </row>
    <row r="38" spans="1:27" ht="39" customHeight="1">
      <c r="A38" s="144">
        <v>32</v>
      </c>
      <c r="B38" s="93"/>
      <c r="C38" s="94"/>
      <c r="D38" s="730"/>
      <c r="E38" s="731"/>
      <c r="F38" s="732"/>
      <c r="G38" s="95"/>
      <c r="H38" s="177"/>
      <c r="I38" s="96"/>
      <c r="J38" s="97"/>
      <c r="K38" s="185"/>
      <c r="L38" s="177"/>
      <c r="M38" s="98"/>
      <c r="N38" s="99"/>
      <c r="O38" s="100"/>
      <c r="P38" s="161"/>
      <c r="Q38" s="99"/>
      <c r="R38" s="99"/>
      <c r="S38" s="153"/>
      <c r="T38" s="169"/>
      <c r="U38" s="99"/>
      <c r="V38" s="99"/>
      <c r="W38" s="100"/>
      <c r="X38" s="161"/>
      <c r="Y38" s="99"/>
      <c r="Z38" s="99"/>
      <c r="AA38" s="100"/>
    </row>
    <row r="39" spans="1:27" ht="39" customHeight="1">
      <c r="A39" s="144">
        <v>33</v>
      </c>
      <c r="B39" s="93"/>
      <c r="C39" s="94"/>
      <c r="D39" s="730"/>
      <c r="E39" s="731"/>
      <c r="F39" s="732"/>
      <c r="G39" s="95"/>
      <c r="H39" s="177"/>
      <c r="I39" s="96"/>
      <c r="J39" s="97"/>
      <c r="K39" s="185"/>
      <c r="L39" s="177"/>
      <c r="M39" s="98"/>
      <c r="N39" s="99"/>
      <c r="O39" s="100"/>
      <c r="P39" s="161"/>
      <c r="Q39" s="99"/>
      <c r="R39" s="99"/>
      <c r="S39" s="153"/>
      <c r="T39" s="169"/>
      <c r="U39" s="99"/>
      <c r="V39" s="99"/>
      <c r="W39" s="100"/>
      <c r="X39" s="161"/>
      <c r="Y39" s="99"/>
      <c r="Z39" s="99"/>
      <c r="AA39" s="100"/>
    </row>
    <row r="40" spans="1:27" ht="39" customHeight="1">
      <c r="A40" s="143">
        <v>34</v>
      </c>
      <c r="B40" s="93"/>
      <c r="C40" s="94"/>
      <c r="D40" s="730"/>
      <c r="E40" s="731"/>
      <c r="F40" s="732"/>
      <c r="G40" s="95"/>
      <c r="H40" s="177"/>
      <c r="I40" s="96"/>
      <c r="J40" s="97"/>
      <c r="K40" s="185"/>
      <c r="L40" s="177"/>
      <c r="M40" s="98"/>
      <c r="N40" s="99"/>
      <c r="O40" s="100"/>
      <c r="P40" s="161"/>
      <c r="Q40" s="99"/>
      <c r="R40" s="99"/>
      <c r="S40" s="153"/>
      <c r="T40" s="169"/>
      <c r="U40" s="99"/>
      <c r="V40" s="99"/>
      <c r="W40" s="100"/>
      <c r="X40" s="161"/>
      <c r="Y40" s="99"/>
      <c r="Z40" s="99"/>
      <c r="AA40" s="100"/>
    </row>
    <row r="41" spans="1:27" ht="39" customHeight="1">
      <c r="A41" s="146">
        <v>35</v>
      </c>
      <c r="B41" s="80"/>
      <c r="C41" s="80"/>
      <c r="D41" s="744"/>
      <c r="E41" s="761"/>
      <c r="F41" s="762"/>
      <c r="G41" s="81"/>
      <c r="H41" s="175"/>
      <c r="I41" s="82"/>
      <c r="J41" s="83"/>
      <c r="K41" s="184"/>
      <c r="L41" s="175"/>
      <c r="M41" s="84"/>
      <c r="N41" s="86"/>
      <c r="O41" s="87"/>
      <c r="P41" s="159"/>
      <c r="Q41" s="86"/>
      <c r="R41" s="86"/>
      <c r="S41" s="152"/>
      <c r="T41" s="167"/>
      <c r="U41" s="86"/>
      <c r="V41" s="86"/>
      <c r="W41" s="87"/>
      <c r="X41" s="159"/>
      <c r="Y41" s="86"/>
      <c r="Z41" s="86"/>
      <c r="AA41" s="87"/>
    </row>
    <row r="42" spans="1:27" ht="39" customHeight="1">
      <c r="A42" s="146">
        <v>36</v>
      </c>
      <c r="B42" s="109"/>
      <c r="C42" s="110"/>
      <c r="D42" s="736"/>
      <c r="E42" s="737"/>
      <c r="F42" s="738"/>
      <c r="G42" s="111"/>
      <c r="H42" s="179"/>
      <c r="I42" s="112"/>
      <c r="J42" s="113"/>
      <c r="K42" s="187"/>
      <c r="L42" s="179"/>
      <c r="M42" s="114"/>
      <c r="N42" s="115"/>
      <c r="O42" s="116"/>
      <c r="P42" s="163"/>
      <c r="Q42" s="115"/>
      <c r="R42" s="115"/>
      <c r="S42" s="155"/>
      <c r="T42" s="171"/>
      <c r="U42" s="115"/>
      <c r="V42" s="115"/>
      <c r="W42" s="116"/>
      <c r="X42" s="163"/>
      <c r="Y42" s="115"/>
      <c r="Z42" s="115"/>
      <c r="AA42" s="116"/>
    </row>
    <row r="43" spans="1:27" ht="39" customHeight="1">
      <c r="A43" s="146">
        <v>37</v>
      </c>
      <c r="B43" s="109"/>
      <c r="C43" s="110"/>
      <c r="D43" s="736"/>
      <c r="E43" s="763"/>
      <c r="F43" s="764"/>
      <c r="G43" s="111"/>
      <c r="H43" s="179"/>
      <c r="I43" s="112"/>
      <c r="J43" s="113"/>
      <c r="K43" s="187"/>
      <c r="L43" s="179"/>
      <c r="M43" s="114"/>
      <c r="N43" s="115"/>
      <c r="O43" s="116"/>
      <c r="P43" s="163"/>
      <c r="Q43" s="115"/>
      <c r="R43" s="115"/>
      <c r="S43" s="155"/>
      <c r="T43" s="171"/>
      <c r="U43" s="115"/>
      <c r="V43" s="115"/>
      <c r="W43" s="116"/>
      <c r="X43" s="163"/>
      <c r="Y43" s="115"/>
      <c r="Z43" s="115"/>
      <c r="AA43" s="116"/>
    </row>
    <row r="44" spans="1:27" ht="39" customHeight="1">
      <c r="A44" s="146">
        <v>38</v>
      </c>
      <c r="B44" s="109"/>
      <c r="C44" s="110"/>
      <c r="D44" s="736"/>
      <c r="E44" s="763"/>
      <c r="F44" s="764"/>
      <c r="G44" s="111"/>
      <c r="H44" s="179"/>
      <c r="I44" s="112"/>
      <c r="J44" s="113"/>
      <c r="K44" s="187"/>
      <c r="L44" s="179"/>
      <c r="M44" s="114"/>
      <c r="N44" s="115"/>
      <c r="O44" s="116"/>
      <c r="P44" s="163"/>
      <c r="Q44" s="115"/>
      <c r="R44" s="115"/>
      <c r="S44" s="155"/>
      <c r="T44" s="171"/>
      <c r="U44" s="115"/>
      <c r="V44" s="115"/>
      <c r="W44" s="116"/>
      <c r="X44" s="163"/>
      <c r="Y44" s="115"/>
      <c r="Z44" s="115"/>
      <c r="AA44" s="116"/>
    </row>
    <row r="45" spans="1:27" ht="39" customHeight="1">
      <c r="A45" s="146">
        <v>39</v>
      </c>
      <c r="B45" s="109"/>
      <c r="C45" s="110"/>
      <c r="D45" s="736"/>
      <c r="E45" s="763"/>
      <c r="F45" s="764"/>
      <c r="G45" s="111"/>
      <c r="H45" s="179"/>
      <c r="I45" s="112"/>
      <c r="J45" s="113"/>
      <c r="K45" s="187"/>
      <c r="L45" s="179"/>
      <c r="M45" s="114"/>
      <c r="N45" s="115"/>
      <c r="O45" s="116"/>
      <c r="P45" s="163"/>
      <c r="Q45" s="115"/>
      <c r="R45" s="115"/>
      <c r="S45" s="155"/>
      <c r="T45" s="171"/>
      <c r="U45" s="115"/>
      <c r="V45" s="115"/>
      <c r="W45" s="116"/>
      <c r="X45" s="163"/>
      <c r="Y45" s="115"/>
      <c r="Z45" s="115"/>
      <c r="AA45" s="116"/>
    </row>
    <row r="46" spans="1:27" ht="39" customHeight="1" thickBot="1">
      <c r="A46" s="149">
        <v>40</v>
      </c>
      <c r="B46" s="125"/>
      <c r="C46" s="126"/>
      <c r="D46" s="769"/>
      <c r="E46" s="770"/>
      <c r="F46" s="771"/>
      <c r="G46" s="182"/>
      <c r="H46" s="181"/>
      <c r="I46" s="127"/>
      <c r="J46" s="128"/>
      <c r="K46" s="189"/>
      <c r="L46" s="181"/>
      <c r="M46" s="129"/>
      <c r="N46" s="130"/>
      <c r="O46" s="131"/>
      <c r="P46" s="165"/>
      <c r="Q46" s="130"/>
      <c r="R46" s="130"/>
      <c r="S46" s="157"/>
      <c r="T46" s="173"/>
      <c r="U46" s="130"/>
      <c r="V46" s="130"/>
      <c r="W46" s="131"/>
      <c r="X46" s="165"/>
      <c r="Y46" s="130"/>
      <c r="Z46" s="130"/>
      <c r="AA46" s="131"/>
    </row>
    <row r="47" spans="1:27" ht="39" customHeight="1" thickBot="1" thickTop="1">
      <c r="A47" s="137"/>
      <c r="B47" s="137"/>
      <c r="C47" s="137"/>
      <c r="D47" s="132"/>
      <c r="E47" s="132"/>
      <c r="F47" s="132"/>
      <c r="G47" s="723" t="s">
        <v>112</v>
      </c>
      <c r="H47" s="723"/>
      <c r="I47" s="723"/>
      <c r="J47" s="723"/>
      <c r="K47" s="723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</row>
    <row r="48" spans="1:16" ht="39" customHeight="1" thickBot="1">
      <c r="A48" s="139"/>
      <c r="B48" s="139"/>
      <c r="C48" s="139"/>
      <c r="D48" s="132"/>
      <c r="E48" s="132"/>
      <c r="F48" s="68"/>
      <c r="G48" s="724" t="s">
        <v>42</v>
      </c>
      <c r="H48" s="725"/>
      <c r="I48" s="725"/>
      <c r="J48" s="725"/>
      <c r="K48" s="726"/>
      <c r="L48" s="724" t="s">
        <v>43</v>
      </c>
      <c r="M48" s="725"/>
      <c r="N48" s="725"/>
      <c r="O48" s="725"/>
      <c r="P48" s="726"/>
    </row>
    <row r="49" spans="1:16" ht="39" customHeight="1" thickTop="1">
      <c r="A49" s="139"/>
      <c r="B49" s="139"/>
      <c r="C49" s="139"/>
      <c r="D49" s="68"/>
      <c r="E49" s="68"/>
      <c r="F49" s="68"/>
      <c r="G49" s="133"/>
      <c r="H49" s="134"/>
      <c r="I49" s="135" t="s">
        <v>113</v>
      </c>
      <c r="J49" s="135" t="s">
        <v>114</v>
      </c>
      <c r="K49" s="136" t="s">
        <v>115</v>
      </c>
      <c r="L49" s="133"/>
      <c r="M49" s="134"/>
      <c r="N49" s="135" t="s">
        <v>113</v>
      </c>
      <c r="O49" s="135" t="s">
        <v>114</v>
      </c>
      <c r="P49" s="136" t="s">
        <v>115</v>
      </c>
    </row>
    <row r="50" spans="1:16" ht="39" customHeight="1">
      <c r="A50" s="140"/>
      <c r="B50" s="140"/>
      <c r="C50" s="138"/>
      <c r="D50" s="68"/>
      <c r="E50" s="68"/>
      <c r="F50" s="68"/>
      <c r="G50" s="710"/>
      <c r="H50" s="712" t="s">
        <v>116</v>
      </c>
      <c r="I50" s="714"/>
      <c r="J50" s="714"/>
      <c r="K50" s="709"/>
      <c r="L50" s="710"/>
      <c r="M50" s="712" t="s">
        <v>116</v>
      </c>
      <c r="N50" s="714"/>
      <c r="O50" s="714"/>
      <c r="P50" s="709"/>
    </row>
    <row r="51" spans="1:16" ht="39" customHeight="1">
      <c r="A51" s="139"/>
      <c r="B51" s="139"/>
      <c r="C51" s="139"/>
      <c r="F51" s="68"/>
      <c r="G51" s="717"/>
      <c r="H51" s="718"/>
      <c r="I51" s="714"/>
      <c r="J51" s="714"/>
      <c r="K51" s="709"/>
      <c r="L51" s="717"/>
      <c r="M51" s="718"/>
      <c r="N51" s="714"/>
      <c r="O51" s="714"/>
      <c r="P51" s="709"/>
    </row>
    <row r="52" spans="1:16" ht="39" customHeight="1">
      <c r="A52" s="141"/>
      <c r="B52" s="141"/>
      <c r="C52" s="141"/>
      <c r="F52" s="68"/>
      <c r="G52" s="710"/>
      <c r="H52" s="712" t="s">
        <v>117</v>
      </c>
      <c r="I52" s="714"/>
      <c r="J52" s="714"/>
      <c r="K52" s="709"/>
      <c r="L52" s="710"/>
      <c r="M52" s="712" t="s">
        <v>117</v>
      </c>
      <c r="N52" s="714"/>
      <c r="O52" s="714"/>
      <c r="P52" s="709"/>
    </row>
    <row r="53" spans="1:16" ht="39" customHeight="1" thickBot="1">
      <c r="A53" s="132"/>
      <c r="B53" s="132"/>
      <c r="C53" s="132"/>
      <c r="F53" s="68"/>
      <c r="G53" s="711"/>
      <c r="H53" s="713"/>
      <c r="I53" s="715"/>
      <c r="J53" s="715"/>
      <c r="K53" s="716"/>
      <c r="L53" s="711"/>
      <c r="M53" s="713"/>
      <c r="N53" s="715"/>
      <c r="O53" s="715"/>
      <c r="P53" s="716"/>
    </row>
    <row r="54" spans="1:14" ht="39" customHeight="1">
      <c r="A54" s="68"/>
      <c r="B54" s="68"/>
      <c r="C54" s="68"/>
      <c r="F54" s="137"/>
      <c r="G54" s="68"/>
      <c r="H54" s="68"/>
      <c r="I54" s="68"/>
      <c r="J54" s="68"/>
      <c r="K54" s="68"/>
      <c r="L54" s="68"/>
      <c r="M54" s="68"/>
      <c r="N54" s="68"/>
    </row>
    <row r="55" spans="6:14" ht="39" customHeight="1">
      <c r="F55" s="137"/>
      <c r="G55" s="132"/>
      <c r="H55" s="132"/>
      <c r="I55" s="132"/>
      <c r="J55" s="132"/>
      <c r="K55" s="132"/>
      <c r="L55" s="132"/>
      <c r="M55" s="132"/>
      <c r="N55" s="132"/>
    </row>
    <row r="56" spans="6:14" ht="39" customHeight="1">
      <c r="F56" s="137"/>
      <c r="G56" s="132"/>
      <c r="H56" s="132"/>
      <c r="I56" s="132"/>
      <c r="J56" s="132"/>
      <c r="K56" s="132"/>
      <c r="L56" s="132"/>
      <c r="M56" s="132"/>
      <c r="N56" s="132"/>
    </row>
    <row r="57" spans="6:14" ht="39" customHeight="1">
      <c r="F57" s="137"/>
      <c r="G57" s="138"/>
      <c r="H57" s="132"/>
      <c r="I57" s="132"/>
      <c r="J57" s="132"/>
      <c r="K57" s="132"/>
      <c r="L57" s="132"/>
      <c r="M57" s="132"/>
      <c r="N57" s="132"/>
    </row>
    <row r="58" spans="6:14" ht="39" customHeight="1">
      <c r="F58" s="137"/>
      <c r="G58" s="138"/>
      <c r="H58" s="132"/>
      <c r="I58" s="132"/>
      <c r="J58" s="132"/>
      <c r="K58" s="132"/>
      <c r="L58" s="132"/>
      <c r="M58" s="132"/>
      <c r="N58" s="132"/>
    </row>
    <row r="59" spans="6:14" ht="39" customHeight="1">
      <c r="F59" s="132"/>
      <c r="G59" s="138"/>
      <c r="H59" s="132"/>
      <c r="I59" s="132"/>
      <c r="J59" s="132"/>
      <c r="K59" s="132"/>
      <c r="L59" s="132"/>
      <c r="M59" s="132"/>
      <c r="N59" s="132"/>
    </row>
    <row r="60" spans="6:14" ht="39" customHeight="1">
      <c r="F60" s="132"/>
      <c r="G60" s="132"/>
      <c r="H60" s="132"/>
      <c r="I60" s="132"/>
      <c r="J60" s="132"/>
      <c r="K60" s="132"/>
      <c r="L60" s="132"/>
      <c r="M60" s="132"/>
      <c r="N60" s="132"/>
    </row>
    <row r="61" spans="6:14" ht="39" customHeight="1">
      <c r="F61" s="132"/>
      <c r="G61" s="132"/>
      <c r="H61" s="132"/>
      <c r="I61" s="132"/>
      <c r="J61" s="132"/>
      <c r="K61" s="132"/>
      <c r="L61" s="132"/>
      <c r="M61" s="132"/>
      <c r="N61" s="132"/>
    </row>
    <row r="62" spans="6:14" ht="39" customHeight="1">
      <c r="F62" s="68"/>
      <c r="G62" s="68"/>
      <c r="H62" s="68"/>
      <c r="I62" s="68"/>
      <c r="J62" s="68"/>
      <c r="K62" s="68"/>
      <c r="L62" s="68"/>
      <c r="M62" s="68"/>
      <c r="N62" s="68"/>
    </row>
    <row r="63" spans="6:14" ht="39" customHeight="1">
      <c r="F63" s="68"/>
      <c r="G63" s="68"/>
      <c r="H63" s="68"/>
      <c r="I63" s="68"/>
      <c r="J63" s="68"/>
      <c r="K63" s="68"/>
      <c r="L63" s="68"/>
      <c r="M63" s="68"/>
      <c r="N63" s="68"/>
    </row>
  </sheetData>
  <mergeCells count="81">
    <mergeCell ref="D45:F45"/>
    <mergeCell ref="D46:F46"/>
    <mergeCell ref="D41:F41"/>
    <mergeCell ref="D42:F42"/>
    <mergeCell ref="D43:F43"/>
    <mergeCell ref="D44:F44"/>
    <mergeCell ref="D37:F37"/>
    <mergeCell ref="D38:F38"/>
    <mergeCell ref="D39:F39"/>
    <mergeCell ref="D40:F40"/>
    <mergeCell ref="D33:F33"/>
    <mergeCell ref="D34:F34"/>
    <mergeCell ref="D35:F35"/>
    <mergeCell ref="D36:F36"/>
    <mergeCell ref="D31:F31"/>
    <mergeCell ref="D32:F32"/>
    <mergeCell ref="D27:F27"/>
    <mergeCell ref="D28:F28"/>
    <mergeCell ref="D29:F29"/>
    <mergeCell ref="D24:F24"/>
    <mergeCell ref="D25:F25"/>
    <mergeCell ref="D26:F26"/>
    <mergeCell ref="D30:F30"/>
    <mergeCell ref="P5:S5"/>
    <mergeCell ref="D13:F13"/>
    <mergeCell ref="D14:F14"/>
    <mergeCell ref="D10:F10"/>
    <mergeCell ref="D11:F11"/>
    <mergeCell ref="D12:F12"/>
    <mergeCell ref="D7:F7"/>
    <mergeCell ref="D8:F8"/>
    <mergeCell ref="D9:F9"/>
    <mergeCell ref="A3:C3"/>
    <mergeCell ref="C5:C6"/>
    <mergeCell ref="D5:F6"/>
    <mergeCell ref="G5:G6"/>
    <mergeCell ref="A5:A6"/>
    <mergeCell ref="D3:K3"/>
    <mergeCell ref="I6:K6"/>
    <mergeCell ref="H5:K5"/>
    <mergeCell ref="B5:B6"/>
    <mergeCell ref="D15:F15"/>
    <mergeCell ref="D16:F16"/>
    <mergeCell ref="D17:F17"/>
    <mergeCell ref="J50:J51"/>
    <mergeCell ref="D18:F18"/>
    <mergeCell ref="D19:F19"/>
    <mergeCell ref="D20:F20"/>
    <mergeCell ref="D21:F21"/>
    <mergeCell ref="D22:F22"/>
    <mergeCell ref="D23:F23"/>
    <mergeCell ref="X5:AA5"/>
    <mergeCell ref="Y6:AA6"/>
    <mergeCell ref="G47:K47"/>
    <mergeCell ref="G48:K48"/>
    <mergeCell ref="L48:P48"/>
    <mergeCell ref="T5:W5"/>
    <mergeCell ref="M6:O6"/>
    <mergeCell ref="Q6:S6"/>
    <mergeCell ref="U6:W6"/>
    <mergeCell ref="L5:O5"/>
    <mergeCell ref="O50:O51"/>
    <mergeCell ref="K50:K51"/>
    <mergeCell ref="G52:G53"/>
    <mergeCell ref="H52:H53"/>
    <mergeCell ref="I52:I53"/>
    <mergeCell ref="J52:J53"/>
    <mergeCell ref="K52:K53"/>
    <mergeCell ref="G50:G51"/>
    <mergeCell ref="H50:H51"/>
    <mergeCell ref="I50:I51"/>
    <mergeCell ref="A1:AA1"/>
    <mergeCell ref="P50:P51"/>
    <mergeCell ref="L52:L53"/>
    <mergeCell ref="M52:M53"/>
    <mergeCell ref="N52:N53"/>
    <mergeCell ref="O52:O53"/>
    <mergeCell ref="P52:P53"/>
    <mergeCell ref="L50:L51"/>
    <mergeCell ref="M50:M51"/>
    <mergeCell ref="N50:N5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斉藤茂之</dc:creator>
  <cp:keywords/>
  <dc:description/>
  <cp:lastModifiedBy> </cp:lastModifiedBy>
  <cp:lastPrinted>2011-02-11T10:06:20Z</cp:lastPrinted>
  <dcterms:created xsi:type="dcterms:W3CDTF">2006-09-01T13:56:20Z</dcterms:created>
  <dcterms:modified xsi:type="dcterms:W3CDTF">2011-02-14T04:49:34Z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